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1" l="1"/>
  <c r="D109" i="1" s="1"/>
  <c r="D73" i="1"/>
  <c r="D71" i="1"/>
  <c r="D68" i="1"/>
  <c r="D66" i="1"/>
  <c r="D64" i="1"/>
  <c r="D62" i="1"/>
  <c r="D60" i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<sst xmlns="http://schemas.openxmlformats.org/spreadsheetml/2006/main" count="226" uniqueCount="108">
  <si>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</si>
  <si>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</si>
  <si>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</si>
  <si>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</si>
  <si>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</si>
  <si>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</si>
  <si>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</si>
  <si>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</si>
  <si>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</si>
  <si>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01.06.2025 Do 30.06.2025</t>
  </si>
  <si>
    <t>ČAZMATRANS PROMET d.o.o.</t>
  </si>
  <si>
    <t>96107776452</t>
  </si>
  <si>
    <t>ČAZMA</t>
  </si>
  <si>
    <t>USLUGE TELEFONA, POŠTE I PRIJEVOZA</t>
  </si>
  <si>
    <t xml:space="preserve">OŠ  VLADIMIR NAZOR </t>
  </si>
  <si>
    <t>Ukupno:</t>
  </si>
  <si>
    <t>ŠUCO-TOURS</t>
  </si>
  <si>
    <t>94998524742</t>
  </si>
  <si>
    <t>PLOČE</t>
  </si>
  <si>
    <t>SLUŽBENA PUTOVANJA</t>
  </si>
  <si>
    <t>HRVATSKI PEDAGOŠKI KNJIŽEVNI ZBOR</t>
  </si>
  <si>
    <t>94476328670</t>
  </si>
  <si>
    <t>ZAGREB</t>
  </si>
  <si>
    <t>UREDSKI MATERIJAL I OSTALI MATERIJALNI RASHODI</t>
  </si>
  <si>
    <t>MERIDIJANI</t>
  </si>
  <si>
    <t>93687324069</t>
  </si>
  <si>
    <t>SAMOBOR</t>
  </si>
  <si>
    <t>ZUBAC</t>
  </si>
  <si>
    <t>91346654335</t>
  </si>
  <si>
    <t>OSTALI NESPOMENUTI RASHODI POSLOVANJA</t>
  </si>
  <si>
    <t>HRVATSKA POŠTA</t>
  </si>
  <si>
    <t>87311810356</t>
  </si>
  <si>
    <t>FINA</t>
  </si>
  <si>
    <t>85821130368</t>
  </si>
  <si>
    <t>RAČUNALNE USLUGE</t>
  </si>
  <si>
    <t>BANKARSKE USLUGE I USLUGE PLATNOG PROMETA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</si>
  <si>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</si>
  <si>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</si>
  <si>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</si>
  <si>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</si>
  <si>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</si>
  <si>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</si>
  <si>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</si>
  <si>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</si>
  <si>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AMADEUS  II d.o.o.</t>
  </si>
  <si>
    <t>78248871009</t>
  </si>
  <si>
    <t>OPUZEN</t>
  </si>
  <si>
    <t>TISKARA GRAFO</t>
  </si>
  <si>
    <t>74781980895</t>
  </si>
  <si>
    <t>NARODNE NOVINE</t>
  </si>
  <si>
    <t>64546066176</t>
  </si>
  <si>
    <t>MAKARSKA</t>
  </si>
  <si>
    <t>HEP OPSKRBA</t>
  </si>
  <si>
    <t>63073332379</t>
  </si>
  <si>
    <t>ENERGIJA</t>
  </si>
  <si>
    <t>TONI CO-OP</t>
  </si>
  <si>
    <t>63031660987</t>
  </si>
  <si>
    <t>MATERIJAL I DIJELOVI ZA TEKUĆE I INVESTICIJSKO ODRŽAVANJE</t>
  </si>
  <si>
    <t>ALCA</t>
  </si>
  <si>
    <t>58353015102</t>
  </si>
  <si>
    <t>SJEME d.o.o.</t>
  </si>
  <si>
    <t>52650953128</t>
  </si>
  <si>
    <t>HEP ELEKTRA d.o.o.</t>
  </si>
  <si>
    <t>46830600751</t>
  </si>
  <si>
    <t>KOMUNALNO ODRŽAVANJE</t>
  </si>
  <si>
    <t>44270699963</t>
  </si>
  <si>
    <t>KOMUNALNE USLUGE</t>
  </si>
  <si>
    <t>ZAKUPNINE I NAJAMNINE</t>
  </si>
  <si>
    <t>LUKVEL</t>
  </si>
  <si>
    <t>42927423078</t>
  </si>
  <si>
    <t>UREĐAJI, STROJEVI I OPREMA ZA OSTALE NAMJENE</t>
  </si>
  <si>
    <t>TRGOVINA PETICA</t>
  </si>
  <si>
    <t>26621941050</t>
  </si>
  <si>
    <t>METKOVIĆ</t>
  </si>
  <si>
    <t>ŠKOLSKE NOVINE</t>
  </si>
  <si>
    <t>24796394086</t>
  </si>
  <si>
    <t>POMORSKI SERVIS LUKA PLOČE</t>
  </si>
  <si>
    <t>18875024938</t>
  </si>
  <si>
    <t>GRAD PLOČE</t>
  </si>
  <si>
    <t>15429488788</t>
  </si>
  <si>
    <t>LIBUSOFT CICOM d.o.o.</t>
  </si>
  <si>
    <t>14506572540</t>
  </si>
  <si>
    <t>GRAĐA MAXMART  - OPUZEN</t>
  </si>
  <si>
    <t>10020489289</t>
  </si>
  <si>
    <t>VRANJIC</t>
  </si>
  <si>
    <t>IZVOR</t>
  </si>
  <si>
    <t>09475552617</t>
  </si>
  <si>
    <t>UTIRUŠ - UDRUGA TAJNIKA I RAČUNOVOĐA</t>
  </si>
  <si>
    <t>08262555699</t>
  </si>
  <si>
    <t>TROGIR</t>
  </si>
  <si>
    <t>ČLANARINE</t>
  </si>
  <si>
    <t>PRESTIGE</t>
  </si>
  <si>
    <t>06935288183</t>
  </si>
  <si>
    <t>KYRIOS d.o.o.</t>
  </si>
  <si>
    <t>06217521542</t>
  </si>
  <si>
    <t>STUDENAC D.O.O.</t>
  </si>
  <si>
    <t>02023029348</t>
  </si>
  <si>
    <t>OMIŠ</t>
  </si>
  <si>
    <t>MATERIJAL I SIROVINE</t>
  </si>
  <si>
    <t>GARDENS</t>
  </si>
  <si>
    <t>01435600464</t>
  </si>
  <si>
    <t>PLAĆE ZA REDOVAN RAD</t>
  </si>
  <si>
    <t>OSTALI RASHODI ZA ZAPOSLENE</t>
  </si>
  <si>
    <t>DOPRINOSI ZA ZDRAVSTVENO OSIGURANJE</t>
  </si>
  <si>
    <t>NAKNADE ZA PRIJEVOZ, ZA RAD NA TERENU I ODVOJENI ŽIVOT</t>
  </si>
  <si>
    <t>Sveukupno:</t>
  </si>
  <si>
    <t>PRISTOJBE I OSTALE NAKNADE</t>
  </si>
  <si>
    <t>OŠ VLADIMIR NAZOR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</si>
</sst>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64" zoomScaleNormal="100" workbookViewId="0">
      <selection activeCell="C83" sqref="C8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9163.5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9163.5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137.5</v>
      </c>
      <c r="E9" s="10">
        <v>3211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137.5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40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40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24.55</v>
      </c>
      <c r="E13" s="10">
        <v>3221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24.55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9.9600000000000009</v>
      </c>
      <c r="E15" s="10">
        <v>3299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9.9600000000000009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15.74</v>
      </c>
      <c r="E17" s="10">
        <v>3231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15.74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22</v>
      </c>
      <c r="D19" s="18">
        <v>1.66</v>
      </c>
      <c r="E19" s="10">
        <v>3238</v>
      </c>
      <c r="F19" s="9" t="s">
        <v>34</v>
      </c>
      <c r="G19" s="27" t="s">
        <v>14</v>
      </c>
    </row>
    <row r="20" spans="1:7" x14ac:dyDescent="0.25">
      <c r="A20" s="9"/>
      <c r="B20" s="14"/>
      <c r="C20" s="10"/>
      <c r="D20" s="18">
        <v>150.88999999999999</v>
      </c>
      <c r="E20" s="10">
        <v>3431</v>
      </c>
      <c r="F20" s="9" t="s">
        <v>35</v>
      </c>
      <c r="G20" s="28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SUM(D19:D20)</f>
        <v>152.54999999999998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247.22</v>
      </c>
      <c r="E22" s="10">
        <v>3238</v>
      </c>
      <c r="F22" s="9" t="s">
        <v>34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247.22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22</v>
      </c>
      <c r="D24" s="18">
        <v>325.18</v>
      </c>
      <c r="E24" s="10">
        <v>3239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325.18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22</v>
      </c>
      <c r="D26" s="18">
        <v>166.45</v>
      </c>
      <c r="E26" s="10">
        <v>3231</v>
      </c>
      <c r="F26" s="9" t="s">
        <v>13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166.45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96</v>
      </c>
      <c r="E28" s="10">
        <v>3299</v>
      </c>
      <c r="F28" s="9" t="s">
        <v>29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96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18</v>
      </c>
      <c r="D30" s="18">
        <v>203.13</v>
      </c>
      <c r="E30" s="10">
        <v>3239</v>
      </c>
      <c r="F30" s="9" t="s">
        <v>41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203.13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250.63</v>
      </c>
      <c r="E32" s="10">
        <v>3221</v>
      </c>
      <c r="F32" s="9" t="s">
        <v>23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250.63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22</v>
      </c>
      <c r="D34" s="18">
        <v>428.7</v>
      </c>
      <c r="E34" s="10">
        <v>3223</v>
      </c>
      <c r="F34" s="9" t="s">
        <v>54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428.7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18</v>
      </c>
      <c r="D36" s="18">
        <v>37.799999999999997</v>
      </c>
      <c r="E36" s="10">
        <v>3224</v>
      </c>
      <c r="F36" s="9" t="s">
        <v>57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37.799999999999997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22</v>
      </c>
      <c r="D38" s="18">
        <v>152.54</v>
      </c>
      <c r="E38" s="10">
        <v>3221</v>
      </c>
      <c r="F38" s="9" t="s">
        <v>23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152.54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38</v>
      </c>
      <c r="D40" s="18">
        <v>45.23</v>
      </c>
      <c r="E40" s="10">
        <v>3224</v>
      </c>
      <c r="F40" s="9" t="s">
        <v>57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45.23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18</v>
      </c>
      <c r="D42" s="18">
        <v>122.61</v>
      </c>
      <c r="E42" s="10">
        <v>3223</v>
      </c>
      <c r="F42" s="9" t="s">
        <v>54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122.61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18</v>
      </c>
      <c r="D44" s="18">
        <v>315.58</v>
      </c>
      <c r="E44" s="10">
        <v>3234</v>
      </c>
      <c r="F44" s="9" t="s">
        <v>66</v>
      </c>
      <c r="G44" s="27" t="s">
        <v>14</v>
      </c>
    </row>
    <row r="45" spans="1:7" x14ac:dyDescent="0.25">
      <c r="A45" s="9"/>
      <c r="B45" s="14"/>
      <c r="C45" s="10"/>
      <c r="D45" s="18">
        <v>1939</v>
      </c>
      <c r="E45" s="10">
        <v>3235</v>
      </c>
      <c r="F45" s="9" t="s">
        <v>67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2254.58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22</v>
      </c>
      <c r="D47" s="18">
        <v>4000</v>
      </c>
      <c r="E47" s="10">
        <v>4227</v>
      </c>
      <c r="F47" s="9" t="s">
        <v>70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4000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75.790000000000006</v>
      </c>
      <c r="E49" s="10">
        <v>3239</v>
      </c>
      <c r="F49" s="9" t="s">
        <v>41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75.790000000000006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22</v>
      </c>
      <c r="D51" s="18">
        <v>57.99</v>
      </c>
      <c r="E51" s="10">
        <v>3221</v>
      </c>
      <c r="F51" s="9" t="s">
        <v>23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57.99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18</v>
      </c>
      <c r="D53" s="18">
        <v>284.25</v>
      </c>
      <c r="E53" s="10">
        <v>3234</v>
      </c>
      <c r="F53" s="9" t="s">
        <v>66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284.25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18</v>
      </c>
      <c r="D55" s="18">
        <v>1031.6500000000001</v>
      </c>
      <c r="E55" s="10">
        <v>3234</v>
      </c>
      <c r="F55" s="9" t="s">
        <v>66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1031.6500000000001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22</v>
      </c>
      <c r="D57" s="18">
        <v>59.72</v>
      </c>
      <c r="E57" s="10">
        <v>3238</v>
      </c>
      <c r="F57" s="9" t="s">
        <v>34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59.72</v>
      </c>
      <c r="E58" s="23"/>
      <c r="F58" s="25"/>
      <c r="G58" s="26"/>
    </row>
    <row r="59" spans="1:7" x14ac:dyDescent="0.25">
      <c r="A59" s="9" t="s">
        <v>82</v>
      </c>
      <c r="B59" s="14" t="s">
        <v>83</v>
      </c>
      <c r="C59" s="10" t="s">
        <v>84</v>
      </c>
      <c r="D59" s="18">
        <v>68</v>
      </c>
      <c r="E59" s="10">
        <v>3299</v>
      </c>
      <c r="F59" s="9" t="s">
        <v>29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68</v>
      </c>
      <c r="E60" s="23"/>
      <c r="F60" s="25"/>
      <c r="G60" s="26"/>
    </row>
    <row r="61" spans="1:7" x14ac:dyDescent="0.25">
      <c r="A61" s="9" t="s">
        <v>85</v>
      </c>
      <c r="B61" s="14" t="s">
        <v>86</v>
      </c>
      <c r="C61" s="10" t="s">
        <v>18</v>
      </c>
      <c r="D61" s="18">
        <v>285.13</v>
      </c>
      <c r="E61" s="10">
        <v>3234</v>
      </c>
      <c r="F61" s="9" t="s">
        <v>66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285.13</v>
      </c>
      <c r="E62" s="23"/>
      <c r="F62" s="25"/>
      <c r="G62" s="26"/>
    </row>
    <row r="63" spans="1:7" x14ac:dyDescent="0.25">
      <c r="A63" s="9" t="s">
        <v>87</v>
      </c>
      <c r="B63" s="14" t="s">
        <v>88</v>
      </c>
      <c r="C63" s="10" t="s">
        <v>89</v>
      </c>
      <c r="D63" s="18">
        <v>45</v>
      </c>
      <c r="E63" s="10">
        <v>3294</v>
      </c>
      <c r="F63" s="9" t="s">
        <v>90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45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18</v>
      </c>
      <c r="D65" s="18">
        <v>262.13</v>
      </c>
      <c r="E65" s="10">
        <v>3221</v>
      </c>
      <c r="F65" s="9" t="s">
        <v>23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262.13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73</v>
      </c>
      <c r="D67" s="18">
        <v>70</v>
      </c>
      <c r="E67" s="10">
        <v>3299</v>
      </c>
      <c r="F67" s="9" t="s">
        <v>29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70</v>
      </c>
      <c r="E68" s="23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97</v>
      </c>
      <c r="D69" s="18">
        <v>1007.27</v>
      </c>
      <c r="E69" s="10">
        <v>3221</v>
      </c>
      <c r="F69" s="9" t="s">
        <v>23</v>
      </c>
      <c r="G69" s="27" t="s">
        <v>14</v>
      </c>
    </row>
    <row r="70" spans="1:7" x14ac:dyDescent="0.25">
      <c r="A70" s="9"/>
      <c r="B70" s="14"/>
      <c r="C70" s="10"/>
      <c r="D70" s="18">
        <v>92.68</v>
      </c>
      <c r="E70" s="10">
        <v>3222</v>
      </c>
      <c r="F70" s="9" t="s">
        <v>98</v>
      </c>
      <c r="G70" s="28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SUM(D69:D70)</f>
        <v>1099.95</v>
      </c>
      <c r="E71" s="23"/>
      <c r="F71" s="25"/>
      <c r="G71" s="26"/>
    </row>
    <row r="72" spans="1:7" x14ac:dyDescent="0.25">
      <c r="A72" s="9" t="s">
        <v>99</v>
      </c>
      <c r="B72" s="14" t="s">
        <v>100</v>
      </c>
      <c r="C72" s="10" t="s">
        <v>18</v>
      </c>
      <c r="D72" s="18">
        <v>60</v>
      </c>
      <c r="E72" s="10">
        <v>3299</v>
      </c>
      <c r="F72" s="9" t="s">
        <v>29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60</v>
      </c>
      <c r="E73" s="23"/>
      <c r="F73" s="25"/>
      <c r="G73" s="26"/>
    </row>
    <row r="74" spans="1:7" x14ac:dyDescent="0.25">
      <c r="A74" s="9"/>
      <c r="B74" s="14"/>
      <c r="C74" s="10"/>
      <c r="D74" s="18"/>
      <c r="E74" s="10"/>
      <c r="F74" s="9"/>
      <c r="G74" s="27"/>
    </row>
    <row r="75" spans="1:7" x14ac:dyDescent="0.25">
      <c r="A75" s="9"/>
      <c r="B75" s="14"/>
      <c r="C75" s="10"/>
      <c r="D75" s="18">
        <v>129983.67999999999</v>
      </c>
      <c r="E75" s="10">
        <v>3111</v>
      </c>
      <c r="F75" s="9" t="s">
        <v>101</v>
      </c>
      <c r="G75" s="28" t="s">
        <v>14</v>
      </c>
    </row>
    <row r="76" spans="1:7" x14ac:dyDescent="0.25">
      <c r="A76" s="9"/>
      <c r="B76" s="14"/>
      <c r="C76" s="10"/>
      <c r="D76" s="18">
        <v>19500</v>
      </c>
      <c r="E76" s="10">
        <v>3121</v>
      </c>
      <c r="F76" s="9" t="s">
        <v>102</v>
      </c>
      <c r="G76" s="28" t="s">
        <v>14</v>
      </c>
    </row>
    <row r="77" spans="1:7" x14ac:dyDescent="0.25">
      <c r="A77" s="9"/>
      <c r="B77" s="14"/>
      <c r="C77" s="10"/>
      <c r="D77" s="18"/>
      <c r="E77" s="10"/>
      <c r="F77" s="9"/>
      <c r="G77" s="28"/>
    </row>
    <row r="78" spans="1:7" x14ac:dyDescent="0.25">
      <c r="A78" s="9"/>
      <c r="B78" s="14"/>
      <c r="C78" s="10"/>
      <c r="D78" s="18">
        <v>21447.32</v>
      </c>
      <c r="E78" s="10">
        <v>3132</v>
      </c>
      <c r="F78" s="9" t="s">
        <v>103</v>
      </c>
      <c r="G78" s="28" t="s">
        <v>14</v>
      </c>
    </row>
    <row r="79" spans="1:7" x14ac:dyDescent="0.25">
      <c r="A79" s="9"/>
      <c r="B79" s="14"/>
      <c r="C79" s="10"/>
      <c r="D79" s="18"/>
      <c r="E79" s="10"/>
      <c r="F79" s="9"/>
      <c r="G79" s="28"/>
    </row>
    <row r="80" spans="1:7" x14ac:dyDescent="0.25">
      <c r="A80" s="9"/>
      <c r="B80" s="14"/>
      <c r="C80" s="10"/>
      <c r="D80" s="18"/>
      <c r="E80" s="10"/>
      <c r="F80" s="9"/>
      <c r="G80" s="28"/>
    </row>
    <row r="81" spans="1:7" x14ac:dyDescent="0.25">
      <c r="A81" s="9"/>
      <c r="B81" s="14"/>
      <c r="C81" s="10"/>
      <c r="D81" s="18"/>
      <c r="E81" s="10"/>
      <c r="F81" s="9"/>
      <c r="G81" s="28"/>
    </row>
    <row r="82" spans="1:7" x14ac:dyDescent="0.25">
      <c r="A82" s="9"/>
      <c r="B82" s="14"/>
      <c r="C82" s="10"/>
      <c r="D82" s="18"/>
      <c r="E82" s="10"/>
      <c r="F82" s="9"/>
      <c r="G82" s="28"/>
    </row>
    <row r="83" spans="1:7" x14ac:dyDescent="0.25">
      <c r="A83" s="9"/>
      <c r="B83" s="14"/>
      <c r="C83" s="10"/>
      <c r="D83" s="18"/>
      <c r="E83" s="10"/>
      <c r="F83" s="9"/>
      <c r="G83" s="28"/>
    </row>
    <row r="84" spans="1:7" x14ac:dyDescent="0.25">
      <c r="A84" s="9"/>
      <c r="B84" s="14"/>
      <c r="C84" s="10"/>
      <c r="D84" s="18">
        <v>230.39</v>
      </c>
      <c r="E84" s="10">
        <v>3211</v>
      </c>
      <c r="F84" s="9" t="s">
        <v>19</v>
      </c>
      <c r="G84" s="28" t="s">
        <v>14</v>
      </c>
    </row>
    <row r="85" spans="1:7" x14ac:dyDescent="0.25">
      <c r="A85" s="9"/>
      <c r="B85" s="14"/>
      <c r="C85" s="10"/>
      <c r="D85" s="18">
        <v>300</v>
      </c>
      <c r="E85" s="10">
        <v>3211</v>
      </c>
      <c r="F85" s="9" t="s">
        <v>19</v>
      </c>
      <c r="G85" s="28" t="s">
        <v>14</v>
      </c>
    </row>
    <row r="86" spans="1:7" x14ac:dyDescent="0.25">
      <c r="A86" s="9"/>
      <c r="B86" s="14"/>
      <c r="C86" s="10"/>
      <c r="D86" s="18">
        <v>462.42</v>
      </c>
      <c r="E86" s="10">
        <v>3211</v>
      </c>
      <c r="F86" s="9" t="s">
        <v>19</v>
      </c>
      <c r="G86" s="28" t="s">
        <v>14</v>
      </c>
    </row>
    <row r="87" spans="1:7" x14ac:dyDescent="0.25">
      <c r="A87" s="9"/>
      <c r="B87" s="14"/>
      <c r="C87" s="10"/>
      <c r="D87" s="18">
        <v>3910.55</v>
      </c>
      <c r="E87" s="10">
        <v>3212</v>
      </c>
      <c r="F87" s="9" t="s">
        <v>104</v>
      </c>
      <c r="G87" s="28" t="s">
        <v>14</v>
      </c>
    </row>
    <row r="88" spans="1:7" x14ac:dyDescent="0.25">
      <c r="A88" s="9"/>
      <c r="B88" s="14"/>
      <c r="C88" s="10"/>
      <c r="D88" s="18"/>
      <c r="E88" s="10"/>
      <c r="F88" s="9"/>
      <c r="G88" s="28"/>
    </row>
    <row r="89" spans="1:7" x14ac:dyDescent="0.25">
      <c r="A89" s="9"/>
      <c r="B89" s="14"/>
      <c r="C89" s="10"/>
      <c r="D89" s="18">
        <v>194</v>
      </c>
      <c r="E89" s="10">
        <v>3295</v>
      </c>
      <c r="F89" s="9" t="s">
        <v>106</v>
      </c>
      <c r="G89" s="28" t="s">
        <v>107</v>
      </c>
    </row>
    <row r="90" spans="1:7" x14ac:dyDescent="0.25">
      <c r="A90" s="9"/>
      <c r="B90" s="14"/>
      <c r="C90" s="10"/>
      <c r="D90" s="18"/>
      <c r="E90" s="10"/>
      <c r="F90" s="9"/>
      <c r="G90" s="28"/>
    </row>
    <row r="91" spans="1:7" x14ac:dyDescent="0.25">
      <c r="A91" s="9"/>
      <c r="B91" s="14"/>
      <c r="C91" s="10"/>
      <c r="D91" s="18"/>
      <c r="E91" s="10"/>
      <c r="F91" s="9"/>
      <c r="G91" s="28"/>
    </row>
    <row r="92" spans="1:7" hidden="1" x14ac:dyDescent="0.25">
      <c r="A92" s="9"/>
      <c r="B92" s="14"/>
      <c r="C92" s="10"/>
      <c r="D92" s="18"/>
      <c r="E92" s="10"/>
      <c r="F92" s="9"/>
      <c r="G92" s="28"/>
    </row>
    <row r="93" spans="1:7" hidden="1" x14ac:dyDescent="0.25">
      <c r="A93" s="9"/>
      <c r="B93" s="14"/>
      <c r="C93" s="10"/>
      <c r="D93" s="18"/>
      <c r="E93" s="10"/>
      <c r="F93" s="9"/>
      <c r="G93" s="28"/>
    </row>
    <row r="94" spans="1:7" hidden="1" x14ac:dyDescent="0.25">
      <c r="A94" s="9"/>
      <c r="B94" s="14"/>
      <c r="C94" s="10"/>
      <c r="D94" s="18"/>
      <c r="E94" s="10"/>
      <c r="F94" s="9"/>
      <c r="G94" s="28"/>
    </row>
    <row r="95" spans="1:7" hidden="1" x14ac:dyDescent="0.25">
      <c r="A95" s="9"/>
      <c r="B95" s="14"/>
      <c r="C95" s="10"/>
      <c r="D95" s="18"/>
      <c r="E95" s="10"/>
      <c r="F95" s="9"/>
      <c r="G95" s="28"/>
    </row>
    <row r="96" spans="1:7" hidden="1" x14ac:dyDescent="0.25">
      <c r="A96" s="9"/>
      <c r="B96" s="14"/>
      <c r="C96" s="10"/>
      <c r="D96" s="18"/>
      <c r="E96" s="10"/>
      <c r="F96" s="9"/>
      <c r="G96" s="28"/>
    </row>
    <row r="97" spans="1:7" hidden="1" x14ac:dyDescent="0.25">
      <c r="A97" s="9"/>
      <c r="B97" s="14"/>
      <c r="C97" s="10"/>
      <c r="D97" s="18"/>
      <c r="E97" s="10"/>
      <c r="F97" s="9"/>
      <c r="G97" s="28"/>
    </row>
    <row r="98" spans="1:7" hidden="1" x14ac:dyDescent="0.25">
      <c r="A98" s="9"/>
      <c r="B98" s="14"/>
      <c r="C98" s="10"/>
      <c r="D98" s="18"/>
      <c r="E98" s="10"/>
      <c r="F98" s="9"/>
      <c r="G98" s="28"/>
    </row>
    <row r="99" spans="1:7" hidden="1" x14ac:dyDescent="0.25">
      <c r="A99" s="9"/>
      <c r="B99" s="14"/>
      <c r="C99" s="10"/>
      <c r="D99" s="18"/>
      <c r="E99" s="10"/>
      <c r="F99" s="9"/>
      <c r="G99" s="28"/>
    </row>
    <row r="100" spans="1:7" hidden="1" x14ac:dyDescent="0.25">
      <c r="A100" s="9"/>
      <c r="B100" s="14"/>
      <c r="C100" s="10"/>
      <c r="D100" s="18"/>
      <c r="E100" s="10"/>
      <c r="F100" s="9"/>
      <c r="G100" s="28"/>
    </row>
    <row r="101" spans="1:7" hidden="1" x14ac:dyDescent="0.25">
      <c r="A101" s="9"/>
      <c r="B101" s="14"/>
      <c r="C101" s="10"/>
      <c r="D101" s="18"/>
      <c r="E101" s="10"/>
      <c r="F101" s="9"/>
      <c r="G101" s="28"/>
    </row>
    <row r="102" spans="1:7" hidden="1" x14ac:dyDescent="0.25">
      <c r="A102" s="9"/>
      <c r="B102" s="14"/>
      <c r="C102" s="10"/>
      <c r="D102" s="18"/>
      <c r="E102" s="10"/>
      <c r="F102" s="9"/>
      <c r="G102" s="28"/>
    </row>
    <row r="103" spans="1:7" hidden="1" x14ac:dyDescent="0.25">
      <c r="A103" s="9"/>
      <c r="B103" s="14"/>
      <c r="C103" s="10"/>
      <c r="D103" s="18"/>
      <c r="E103" s="10"/>
      <c r="F103" s="9"/>
      <c r="G103" s="28"/>
    </row>
    <row r="104" spans="1:7" hidden="1" x14ac:dyDescent="0.25">
      <c r="A104" s="9"/>
      <c r="B104" s="14"/>
      <c r="C104" s="10"/>
      <c r="D104" s="18"/>
      <c r="E104" s="10"/>
      <c r="F104" s="9"/>
      <c r="G104" s="28"/>
    </row>
    <row r="105" spans="1:7" hidden="1" x14ac:dyDescent="0.25">
      <c r="A105" s="9"/>
      <c r="B105" s="14"/>
      <c r="C105" s="10"/>
      <c r="D105" s="18"/>
      <c r="E105" s="10"/>
      <c r="F105" s="9"/>
      <c r="G105" s="28"/>
    </row>
    <row r="106" spans="1:7" hidden="1" x14ac:dyDescent="0.25">
      <c r="A106" s="9"/>
      <c r="B106" s="14"/>
      <c r="C106" s="10"/>
      <c r="D106" s="18"/>
      <c r="E106" s="10"/>
      <c r="F106" s="9"/>
      <c r="G106" s="28"/>
    </row>
    <row r="107" spans="1:7" hidden="1" x14ac:dyDescent="0.25">
      <c r="A107" s="9"/>
      <c r="B107" s="14"/>
      <c r="C107" s="10"/>
      <c r="D107" s="18"/>
      <c r="E107" s="10"/>
      <c r="F107" s="9"/>
      <c r="G107" s="28"/>
    </row>
    <row r="108" spans="1:7" ht="21" customHeight="1" thickBot="1" x14ac:dyDescent="0.3">
      <c r="A108" s="21" t="s">
        <v>15</v>
      </c>
      <c r="B108" s="22"/>
      <c r="C108" s="23"/>
      <c r="D108" s="24">
        <f>SUM(D74:D107)</f>
        <v>176028.36000000002</v>
      </c>
      <c r="E108" s="23"/>
      <c r="F108" s="25"/>
      <c r="G108" s="26"/>
    </row>
    <row r="109" spans="1:7" ht="15.75" thickBot="1" x14ac:dyDescent="0.3">
      <c r="A109" s="29" t="s">
        <v>105</v>
      </c>
      <c r="B109" s="30"/>
      <c r="C109" s="31"/>
      <c r="D109" s="32">
        <f>SUM(D8,D10,D12,D14,D16,D18,D21,D23,D25,D27,D29,D31,D33,D35,D37,D39,D41,D43,D46,D48,D50,D52,D54,D56,D58,D60,D62,D64,D66,D68,D71,D73,D108)</f>
        <v>197301.84000000003</v>
      </c>
      <c r="E109" s="31"/>
      <c r="F109" s="33"/>
      <c r="G109" s="34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2025-07-08T09:16:42Z</dcterms:modified>
</cp:coreProperties>
</file>