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tela\Desktop\"/>
    </mc:Choice>
  </mc:AlternateContent>
  <bookViews>
    <workbookView xWindow="0" yWindow="0" windowWidth="28800" windowHeight="13005"/>
  </bookViews>
  <sheets>
    <sheet name="JavnaObjava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4" i="1" l="1"/>
  <c r="D85" i="1" s="1"/>
  <c r="D67" i="1"/>
  <c r="D64" i="1"/>
  <c r="D62" i="1"/>
  <c r="D60" i="1"/>
  <c r="D58" i="1"/>
  <c r="D56" i="1"/>
  <c r="D54" i="1"/>
  <c r="D52" i="1"/>
  <c r="D50" i="1"/>
  <c r="D48" i="1"/>
  <c r="D45" i="1"/>
  <c r="D43" i="1"/>
  <c r="D41" i="1"/>
  <c r="D39" i="1"/>
  <c r="D37" i="1"/>
  <c r="D35" i="1"/>
  <c r="D33" i="1"/>
  <c r="D31" i="1"/>
  <c r="D29" i="1"/>
  <c r="D27" i="1"/>
  <c r="D25" i="1"/>
  <c r="D21" i="1"/>
  <c r="D19" i="1"/>
  <c r="D17" i="1"/>
  <c r="D15" i="1"/>
  <c r="D13" i="1"/>
  <c r="D10" i="1"/>
  <c r="D8" i="1"/>
</calcChain>
</file>

<file path=xl/sharedStrings.xml><?xml version="1.0" encoding="utf-8"?>
<sst xmlns="http://schemas.openxmlformats.org/spreadsheetml/2006/main" count="212" uniqueCount="99">
  <si>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</si>
  <si>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</si>
  <si>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</si>
  <si>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</si>
  <si>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</si>
  <si>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</si>
  <si>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</si>
  <si>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</si>
  <si>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 VLADIMIR NAZOR _x000D_
TINA UJEVIĆA 3_x000D_
PLOČE_x000D_
Tel: +385(20)670735   Fax: +385(20)670735_x000D_
OIB: 54368341603_x000D_
Mail: stela.grmoja@skole.hr_x000D_
IBAN: HR6824070001100055071</t>
  </si>
  <si>
    <t>Isplata Sredstava Za Razdoblje: 01.09.2024 Do 30.09.2024</t>
  </si>
  <si>
    <t>HUROŠ- UDRUGA RAVNATELJA</t>
  </si>
  <si>
    <t>97748123085</t>
  </si>
  <si>
    <t>ZAGREB</t>
  </si>
  <si>
    <t>STRUČNO USAVRŠAVANJE ZAPOSLENIKA</t>
  </si>
  <si>
    <t xml:space="preserve">OŠ  VLADIMIR NAZOR </t>
  </si>
  <si>
    <t>Ukupno:</t>
  </si>
  <si>
    <t>HRVATSKA POŠTA</t>
  </si>
  <si>
    <t>87311810356</t>
  </si>
  <si>
    <t>PLOČE</t>
  </si>
  <si>
    <t>USLUGE TELEFONA, POŠTE I PRIJEVOZA</t>
  </si>
  <si>
    <t>FINA</t>
  </si>
  <si>
    <t>85821130368</t>
  </si>
  <si>
    <t>RAČUNALNE USLUGE</t>
  </si>
  <si>
    <t>BANKARSKE USLUGE I USLUGE PLATNOG PROMETA</t>
  </si>
  <si>
    <t>AP-SPLIT D.O.O.</t>
  </si>
  <si>
    <t>82888704837</t>
  </si>
  <si>
    <t>SPLIT</t>
  </si>
  <si>
    <t>ZAGREBINSPEKT</t>
  </si>
  <si>
    <t>82752153530</t>
  </si>
  <si>
    <t>OSTALE USLUGE</t>
  </si>
  <si>
    <t>T-COM</t>
  </si>
  <si>
    <t>81793146560</t>
  </si>
  <si>
    <t>HRVATSKA ZAJEDNICA OSNOVNIH ŠKOLA</t>
  </si>
  <si>
    <t>78661516143</t>
  </si>
  <si>
    <t>ČLANARINE</t>
  </si>
  <si>
    <t>AMADEUS  II d.o.o.</t>
  </si>
  <si>
    <t>78248871009</t>
  </si>
  <si>
    <t>OPUZEN</t>
  </si>
  <si>
    <t>MATERIJAL I DIJELOVI ZA TEKUĆE I INVESTICIJSKO ODRŽAVANJE</t>
  </si>
  <si>
    <t>OSTALI NESPOMENUTI RASHODI POSLOVANJA</t>
  </si>
  <si>
    <t>OPREMA ZA ODRŽAVANJE I ZAŠTITU</t>
  </si>
  <si>
    <t>SVJETLOST</t>
  </si>
  <si>
    <t>65773970670</t>
  </si>
  <si>
    <t>USLUGE TEKUĆEG I INVESTICIJSKOG ODRŽAVANJA</t>
  </si>
  <si>
    <t>NARODNE NOVINE</t>
  </si>
  <si>
    <t>64546066176</t>
  </si>
  <si>
    <t>MAKARSKA</t>
  </si>
  <si>
    <t>UREDSKI MATERIJAL I OSTALI MATERIJALNI RASHODI</t>
  </si>
  <si>
    <t>HEP OPSKRBA</t>
  </si>
  <si>
    <t>63073332379</t>
  </si>
  <si>
    <t>ENERGIJA</t>
  </si>
  <si>
    <t>TONI CO-OP</t>
  </si>
  <si>
    <t>63031660987</t>
  </si>
  <si>
    <t>ALCA</t>
  </si>
  <si>
    <t>58353015102</t>
  </si>
  <si>
    <t>AMAMI SERVIS</t>
  </si>
  <si>
    <t>57952969348</t>
  </si>
  <si>
    <t>METKOVIĆ</t>
  </si>
  <si>
    <t>HEP ELEKTRA d.o.o.</t>
  </si>
  <si>
    <t>46830600751</t>
  </si>
  <si>
    <t>KOMUNALNO ODRŽAVANJE</t>
  </si>
  <si>
    <t>44270699963</t>
  </si>
  <si>
    <t>KOMUNALNE USLUGE</t>
  </si>
  <si>
    <t>KABINET NUEVA</t>
  </si>
  <si>
    <t>38911522033</t>
  </si>
  <si>
    <t>VARAŽDIN</t>
  </si>
  <si>
    <t>SUKI OBRT ZA GRADNJU</t>
  </si>
  <si>
    <t>27462868338</t>
  </si>
  <si>
    <t>TRGOVINA PETICA</t>
  </si>
  <si>
    <t>26621941050</t>
  </si>
  <si>
    <t>ŠKOLSKE NOVINE</t>
  </si>
  <si>
    <t>24796394086</t>
  </si>
  <si>
    <t>MONTTRADE</t>
  </si>
  <si>
    <t>23360271149</t>
  </si>
  <si>
    <t>VRANJIC</t>
  </si>
  <si>
    <t>GRAD PLOČE</t>
  </si>
  <si>
    <t>15429488788</t>
  </si>
  <si>
    <t>LIBUSOFT CICOM d.o.o.</t>
  </si>
  <si>
    <t>14506572540</t>
  </si>
  <si>
    <t>GRAĐA MAXMART  - OPUZEN</t>
  </si>
  <si>
    <t>10020489289</t>
  </si>
  <si>
    <t>IZVOR</t>
  </si>
  <si>
    <t>09475552617</t>
  </si>
  <si>
    <t>SUPER AUDIO j.d.o.o.</t>
  </si>
  <si>
    <t>08110509618</t>
  </si>
  <si>
    <t>PRESTIGE</t>
  </si>
  <si>
    <t>06935288183</t>
  </si>
  <si>
    <t>STUDENAC D.O.O.</t>
  </si>
  <si>
    <t>02023029348</t>
  </si>
  <si>
    <t>OMIŠ</t>
  </si>
  <si>
    <t>MATERIJAL I SIROVINE</t>
  </si>
  <si>
    <t>PLAĆE ZA REDOVAN RAD</t>
  </si>
  <si>
    <t>OSTALI RASHODI ZA ZAPOSLENE</t>
  </si>
  <si>
    <t>DOPRINOSI ZA ZDRAVSTVENO OSIGURANJE</t>
  </si>
  <si>
    <t>SLUŽBENA PUTOVANJA</t>
  </si>
  <si>
    <t>NAKNADE ZA PRIJEVOZ, ZA RAD NA TERENU I ODVOJENI ŽIVOT</t>
  </si>
  <si>
    <t>INTELEKTUALNE I OSOBNE USLUGE</t>
  </si>
  <si>
    <t>Sveukupno:</t>
  </si>
  <si>
    <t>NAKNADE GRAĐANIMA I KUĆANSTVIMA U NARAVI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</si>
</sst>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€_-;\-* #,##0.00\ _€_-;_-* &quot;-&quot;??\ _€_-;_-@_-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topLeftCell="A46" zoomScaleNormal="100" workbookViewId="0">
      <selection activeCell="G50" sqref="G50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90</v>
      </c>
      <c r="E7" s="10">
        <v>3213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90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19.100000000000001</v>
      </c>
      <c r="E9" s="10">
        <v>3231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19.100000000000001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12</v>
      </c>
      <c r="D11" s="18">
        <v>3.32</v>
      </c>
      <c r="E11" s="10">
        <v>3238</v>
      </c>
      <c r="F11" s="9" t="s">
        <v>22</v>
      </c>
      <c r="G11" s="27" t="s">
        <v>14</v>
      </c>
    </row>
    <row r="12" spans="1:7" x14ac:dyDescent="0.25">
      <c r="A12" s="9"/>
      <c r="B12" s="14"/>
      <c r="C12" s="10"/>
      <c r="D12" s="18">
        <v>37.75</v>
      </c>
      <c r="E12" s="10">
        <v>3431</v>
      </c>
      <c r="F12" s="9" t="s">
        <v>23</v>
      </c>
      <c r="G12" s="28" t="s">
        <v>14</v>
      </c>
    </row>
    <row r="13" spans="1:7" ht="27" customHeight="1" thickBot="1" x14ac:dyDescent="0.3">
      <c r="A13" s="21" t="s">
        <v>15</v>
      </c>
      <c r="B13" s="22"/>
      <c r="C13" s="23"/>
      <c r="D13" s="24">
        <f>SUM(D11:D12)</f>
        <v>41.07</v>
      </c>
      <c r="E13" s="23"/>
      <c r="F13" s="25"/>
      <c r="G13" s="26"/>
    </row>
    <row r="14" spans="1:7" x14ac:dyDescent="0.25">
      <c r="A14" s="9" t="s">
        <v>24</v>
      </c>
      <c r="B14" s="14" t="s">
        <v>25</v>
      </c>
      <c r="C14" s="10" t="s">
        <v>26</v>
      </c>
      <c r="D14" s="18">
        <v>243.92</v>
      </c>
      <c r="E14" s="10">
        <v>3238</v>
      </c>
      <c r="F14" s="9" t="s">
        <v>22</v>
      </c>
      <c r="G14" s="27" t="s">
        <v>14</v>
      </c>
    </row>
    <row r="15" spans="1:7" ht="27" customHeight="1" thickBot="1" x14ac:dyDescent="0.3">
      <c r="A15" s="21" t="s">
        <v>15</v>
      </c>
      <c r="B15" s="22"/>
      <c r="C15" s="23"/>
      <c r="D15" s="24">
        <f>SUM(D14:D14)</f>
        <v>243.92</v>
      </c>
      <c r="E15" s="23"/>
      <c r="F15" s="25"/>
      <c r="G15" s="26"/>
    </row>
    <row r="16" spans="1:7" x14ac:dyDescent="0.25">
      <c r="A16" s="9" t="s">
        <v>27</v>
      </c>
      <c r="B16" s="14" t="s">
        <v>28</v>
      </c>
      <c r="C16" s="10" t="s">
        <v>12</v>
      </c>
      <c r="D16" s="18">
        <v>325.18</v>
      </c>
      <c r="E16" s="10">
        <v>3239</v>
      </c>
      <c r="F16" s="9" t="s">
        <v>29</v>
      </c>
      <c r="G16" s="27" t="s">
        <v>14</v>
      </c>
    </row>
    <row r="17" spans="1:7" ht="27" customHeight="1" thickBot="1" x14ac:dyDescent="0.3">
      <c r="A17" s="21" t="s">
        <v>15</v>
      </c>
      <c r="B17" s="22"/>
      <c r="C17" s="23"/>
      <c r="D17" s="24">
        <f>SUM(D16:D16)</f>
        <v>325.18</v>
      </c>
      <c r="E17" s="23"/>
      <c r="F17" s="25"/>
      <c r="G17" s="26"/>
    </row>
    <row r="18" spans="1:7" x14ac:dyDescent="0.25">
      <c r="A18" s="9" t="s">
        <v>30</v>
      </c>
      <c r="B18" s="14" t="s">
        <v>31</v>
      </c>
      <c r="C18" s="10" t="s">
        <v>12</v>
      </c>
      <c r="D18" s="18">
        <v>316.62</v>
      </c>
      <c r="E18" s="10">
        <v>3231</v>
      </c>
      <c r="F18" s="9" t="s">
        <v>19</v>
      </c>
      <c r="G18" s="27" t="s">
        <v>14</v>
      </c>
    </row>
    <row r="19" spans="1:7" ht="27" customHeight="1" thickBot="1" x14ac:dyDescent="0.3">
      <c r="A19" s="21" t="s">
        <v>15</v>
      </c>
      <c r="B19" s="22"/>
      <c r="C19" s="23"/>
      <c r="D19" s="24">
        <f>SUM(D18:D18)</f>
        <v>316.62</v>
      </c>
      <c r="E19" s="23"/>
      <c r="F19" s="25"/>
      <c r="G19" s="26"/>
    </row>
    <row r="20" spans="1:7" x14ac:dyDescent="0.25">
      <c r="A20" s="9" t="s">
        <v>32</v>
      </c>
      <c r="B20" s="14" t="s">
        <v>33</v>
      </c>
      <c r="C20" s="10" t="s">
        <v>12</v>
      </c>
      <c r="D20" s="18">
        <v>55</v>
      </c>
      <c r="E20" s="10">
        <v>3294</v>
      </c>
      <c r="F20" s="9" t="s">
        <v>34</v>
      </c>
      <c r="G20" s="27" t="s">
        <v>14</v>
      </c>
    </row>
    <row r="21" spans="1:7" ht="27" customHeight="1" thickBot="1" x14ac:dyDescent="0.3">
      <c r="A21" s="21" t="s">
        <v>15</v>
      </c>
      <c r="B21" s="22"/>
      <c r="C21" s="23"/>
      <c r="D21" s="24">
        <f>SUM(D20:D20)</f>
        <v>55</v>
      </c>
      <c r="E21" s="23"/>
      <c r="F21" s="25"/>
      <c r="G21" s="26"/>
    </row>
    <row r="22" spans="1:7" x14ac:dyDescent="0.25">
      <c r="A22" s="9" t="s">
        <v>35</v>
      </c>
      <c r="B22" s="14" t="s">
        <v>36</v>
      </c>
      <c r="C22" s="10" t="s">
        <v>37</v>
      </c>
      <c r="D22" s="18">
        <v>124.2</v>
      </c>
      <c r="E22" s="10">
        <v>3224</v>
      </c>
      <c r="F22" s="9" t="s">
        <v>38</v>
      </c>
      <c r="G22" s="27" t="s">
        <v>14</v>
      </c>
    </row>
    <row r="23" spans="1:7" x14ac:dyDescent="0.25">
      <c r="A23" s="9"/>
      <c r="B23" s="14"/>
      <c r="C23" s="10"/>
      <c r="D23" s="18">
        <v>32</v>
      </c>
      <c r="E23" s="10">
        <v>3299</v>
      </c>
      <c r="F23" s="9" t="s">
        <v>39</v>
      </c>
      <c r="G23" s="28" t="s">
        <v>14</v>
      </c>
    </row>
    <row r="24" spans="1:7" x14ac:dyDescent="0.25">
      <c r="A24" s="9"/>
      <c r="B24" s="14"/>
      <c r="C24" s="10"/>
      <c r="D24" s="18">
        <v>709.99</v>
      </c>
      <c r="E24" s="10">
        <v>4223</v>
      </c>
      <c r="F24" s="9" t="s">
        <v>40</v>
      </c>
      <c r="G24" s="28" t="s">
        <v>14</v>
      </c>
    </row>
    <row r="25" spans="1:7" ht="27" customHeight="1" thickBot="1" x14ac:dyDescent="0.3">
      <c r="A25" s="21" t="s">
        <v>15</v>
      </c>
      <c r="B25" s="22"/>
      <c r="C25" s="23"/>
      <c r="D25" s="24">
        <f>SUM(D22:D24)</f>
        <v>866.19</v>
      </c>
      <c r="E25" s="23"/>
      <c r="F25" s="25"/>
      <c r="G25" s="26"/>
    </row>
    <row r="26" spans="1:7" x14ac:dyDescent="0.25">
      <c r="A26" s="9" t="s">
        <v>41</v>
      </c>
      <c r="B26" s="14" t="s">
        <v>42</v>
      </c>
      <c r="C26" s="10" t="s">
        <v>18</v>
      </c>
      <c r="D26" s="18">
        <v>70</v>
      </c>
      <c r="E26" s="10">
        <v>3232</v>
      </c>
      <c r="F26" s="9" t="s">
        <v>43</v>
      </c>
      <c r="G26" s="27" t="s">
        <v>14</v>
      </c>
    </row>
    <row r="27" spans="1:7" ht="27" customHeight="1" thickBot="1" x14ac:dyDescent="0.3">
      <c r="A27" s="21" t="s">
        <v>15</v>
      </c>
      <c r="B27" s="22"/>
      <c r="C27" s="23"/>
      <c r="D27" s="24">
        <f>SUM(D26:D26)</f>
        <v>70</v>
      </c>
      <c r="E27" s="23"/>
      <c r="F27" s="25"/>
      <c r="G27" s="26"/>
    </row>
    <row r="28" spans="1:7" x14ac:dyDescent="0.25">
      <c r="A28" s="9" t="s">
        <v>44</v>
      </c>
      <c r="B28" s="14" t="s">
        <v>45</v>
      </c>
      <c r="C28" s="10" t="s">
        <v>46</v>
      </c>
      <c r="D28" s="18">
        <v>153.1</v>
      </c>
      <c r="E28" s="10">
        <v>3221</v>
      </c>
      <c r="F28" s="9" t="s">
        <v>47</v>
      </c>
      <c r="G28" s="27" t="s">
        <v>14</v>
      </c>
    </row>
    <row r="29" spans="1:7" ht="27" customHeight="1" thickBot="1" x14ac:dyDescent="0.3">
      <c r="A29" s="21" t="s">
        <v>15</v>
      </c>
      <c r="B29" s="22"/>
      <c r="C29" s="23"/>
      <c r="D29" s="24">
        <f>SUM(D28:D28)</f>
        <v>153.1</v>
      </c>
      <c r="E29" s="23"/>
      <c r="F29" s="25"/>
      <c r="G29" s="26"/>
    </row>
    <row r="30" spans="1:7" x14ac:dyDescent="0.25">
      <c r="A30" s="9" t="s">
        <v>48</v>
      </c>
      <c r="B30" s="14" t="s">
        <v>49</v>
      </c>
      <c r="C30" s="10" t="s">
        <v>12</v>
      </c>
      <c r="D30" s="18">
        <v>804.55</v>
      </c>
      <c r="E30" s="10">
        <v>3223</v>
      </c>
      <c r="F30" s="9" t="s">
        <v>50</v>
      </c>
      <c r="G30" s="27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SUM(D30:D30)</f>
        <v>804.55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18</v>
      </c>
      <c r="D32" s="18">
        <v>528.46</v>
      </c>
      <c r="E32" s="10">
        <v>3224</v>
      </c>
      <c r="F32" s="9" t="s">
        <v>38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528.46</v>
      </c>
      <c r="E33" s="23"/>
      <c r="F33" s="25"/>
      <c r="G33" s="26"/>
    </row>
    <row r="34" spans="1:7" x14ac:dyDescent="0.25">
      <c r="A34" s="9" t="s">
        <v>53</v>
      </c>
      <c r="B34" s="14" t="s">
        <v>54</v>
      </c>
      <c r="C34" s="10" t="s">
        <v>12</v>
      </c>
      <c r="D34" s="18">
        <v>632.95000000000005</v>
      </c>
      <c r="E34" s="10">
        <v>3221</v>
      </c>
      <c r="F34" s="9" t="s">
        <v>47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632.95000000000005</v>
      </c>
      <c r="E35" s="23"/>
      <c r="F35" s="25"/>
      <c r="G35" s="26"/>
    </row>
    <row r="36" spans="1:7" x14ac:dyDescent="0.25">
      <c r="A36" s="9" t="s">
        <v>55</v>
      </c>
      <c r="B36" s="14" t="s">
        <v>56</v>
      </c>
      <c r="C36" s="10" t="s">
        <v>57</v>
      </c>
      <c r="D36" s="18">
        <v>500</v>
      </c>
      <c r="E36" s="10">
        <v>3232</v>
      </c>
      <c r="F36" s="9" t="s">
        <v>43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500</v>
      </c>
      <c r="E37" s="23"/>
      <c r="F37" s="25"/>
      <c r="G37" s="26"/>
    </row>
    <row r="38" spans="1:7" x14ac:dyDescent="0.25">
      <c r="A38" s="9" t="s">
        <v>58</v>
      </c>
      <c r="B38" s="14" t="s">
        <v>59</v>
      </c>
      <c r="C38" s="10" t="s">
        <v>18</v>
      </c>
      <c r="D38" s="18">
        <v>143.37</v>
      </c>
      <c r="E38" s="10">
        <v>3223</v>
      </c>
      <c r="F38" s="9" t="s">
        <v>50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143.37</v>
      </c>
      <c r="E39" s="23"/>
      <c r="F39" s="25"/>
      <c r="G39" s="26"/>
    </row>
    <row r="40" spans="1:7" x14ac:dyDescent="0.25">
      <c r="A40" s="9" t="s">
        <v>60</v>
      </c>
      <c r="B40" s="14" t="s">
        <v>61</v>
      </c>
      <c r="C40" s="10" t="s">
        <v>18</v>
      </c>
      <c r="D40" s="18">
        <v>631.16</v>
      </c>
      <c r="E40" s="10">
        <v>3234</v>
      </c>
      <c r="F40" s="9" t="s">
        <v>62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631.16</v>
      </c>
      <c r="E41" s="23"/>
      <c r="F41" s="25"/>
      <c r="G41" s="26"/>
    </row>
    <row r="42" spans="1:7" x14ac:dyDescent="0.25">
      <c r="A42" s="9" t="s">
        <v>63</v>
      </c>
      <c r="B42" s="14" t="s">
        <v>64</v>
      </c>
      <c r="C42" s="10" t="s">
        <v>65</v>
      </c>
      <c r="D42" s="18">
        <v>50</v>
      </c>
      <c r="E42" s="10">
        <v>3213</v>
      </c>
      <c r="F42" s="9" t="s">
        <v>13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50</v>
      </c>
      <c r="E43" s="23"/>
      <c r="F43" s="25"/>
      <c r="G43" s="26"/>
    </row>
    <row r="44" spans="1:7" x14ac:dyDescent="0.25">
      <c r="A44" s="9" t="s">
        <v>66</v>
      </c>
      <c r="B44" s="14" t="s">
        <v>67</v>
      </c>
      <c r="C44" s="10" t="s">
        <v>18</v>
      </c>
      <c r="D44" s="18">
        <v>250</v>
      </c>
      <c r="E44" s="10">
        <v>3232</v>
      </c>
      <c r="F44" s="9" t="s">
        <v>43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250</v>
      </c>
      <c r="E45" s="23"/>
      <c r="F45" s="25"/>
      <c r="G45" s="26"/>
    </row>
    <row r="46" spans="1:7" x14ac:dyDescent="0.25">
      <c r="A46" s="9" t="s">
        <v>68</v>
      </c>
      <c r="B46" s="14" t="s">
        <v>69</v>
      </c>
      <c r="C46" s="10" t="s">
        <v>57</v>
      </c>
      <c r="D46" s="18">
        <v>152</v>
      </c>
      <c r="E46" s="10">
        <v>3221</v>
      </c>
      <c r="F46" s="9" t="s">
        <v>47</v>
      </c>
      <c r="G46" s="27" t="s">
        <v>14</v>
      </c>
    </row>
    <row r="47" spans="1:7" x14ac:dyDescent="0.25">
      <c r="A47" s="9"/>
      <c r="B47" s="14"/>
      <c r="C47" s="10"/>
      <c r="D47" s="18">
        <v>29598.74</v>
      </c>
      <c r="E47" s="10">
        <v>3722</v>
      </c>
      <c r="F47" s="9" t="s">
        <v>98</v>
      </c>
      <c r="G47" s="28" t="s">
        <v>14</v>
      </c>
    </row>
    <row r="48" spans="1:7" ht="27" customHeight="1" thickBot="1" x14ac:dyDescent="0.3">
      <c r="A48" s="21" t="s">
        <v>15</v>
      </c>
      <c r="B48" s="22"/>
      <c r="C48" s="23"/>
      <c r="D48" s="24">
        <f>SUM(D46:D47)</f>
        <v>29750.74</v>
      </c>
      <c r="E48" s="23"/>
      <c r="F48" s="25"/>
      <c r="G48" s="26"/>
    </row>
    <row r="49" spans="1:7" x14ac:dyDescent="0.25">
      <c r="A49" s="9" t="s">
        <v>70</v>
      </c>
      <c r="B49" s="14" t="s">
        <v>71</v>
      </c>
      <c r="C49" s="10" t="s">
        <v>12</v>
      </c>
      <c r="D49" s="18">
        <v>57.99</v>
      </c>
      <c r="E49" s="10">
        <v>3221</v>
      </c>
      <c r="F49" s="9" t="s">
        <v>47</v>
      </c>
      <c r="G49" s="27" t="s">
        <v>14</v>
      </c>
    </row>
    <row r="50" spans="1:7" ht="27" customHeight="1" thickBot="1" x14ac:dyDescent="0.3">
      <c r="A50" s="21" t="s">
        <v>15</v>
      </c>
      <c r="B50" s="22"/>
      <c r="C50" s="23"/>
      <c r="D50" s="24">
        <f>SUM(D49:D49)</f>
        <v>57.99</v>
      </c>
      <c r="E50" s="23"/>
      <c r="F50" s="25"/>
      <c r="G50" s="26"/>
    </row>
    <row r="51" spans="1:7" x14ac:dyDescent="0.25">
      <c r="A51" s="9" t="s">
        <v>72</v>
      </c>
      <c r="B51" s="14" t="s">
        <v>73</v>
      </c>
      <c r="C51" s="10" t="s">
        <v>74</v>
      </c>
      <c r="D51" s="18">
        <v>175</v>
      </c>
      <c r="E51" s="10">
        <v>3221</v>
      </c>
      <c r="F51" s="9" t="s">
        <v>47</v>
      </c>
      <c r="G51" s="27" t="s">
        <v>14</v>
      </c>
    </row>
    <row r="52" spans="1:7" ht="27" customHeight="1" thickBot="1" x14ac:dyDescent="0.3">
      <c r="A52" s="21" t="s">
        <v>15</v>
      </c>
      <c r="B52" s="22"/>
      <c r="C52" s="23"/>
      <c r="D52" s="24">
        <f>SUM(D51:D51)</f>
        <v>175</v>
      </c>
      <c r="E52" s="23"/>
      <c r="F52" s="25"/>
      <c r="G52" s="26"/>
    </row>
    <row r="53" spans="1:7" x14ac:dyDescent="0.25">
      <c r="A53" s="9" t="s">
        <v>75</v>
      </c>
      <c r="B53" s="14" t="s">
        <v>76</v>
      </c>
      <c r="C53" s="10" t="s">
        <v>18</v>
      </c>
      <c r="D53" s="18">
        <v>627.35</v>
      </c>
      <c r="E53" s="10">
        <v>3234</v>
      </c>
      <c r="F53" s="9" t="s">
        <v>62</v>
      </c>
      <c r="G53" s="27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SUM(D53:D53)</f>
        <v>627.35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12</v>
      </c>
      <c r="D55" s="18">
        <v>59.72</v>
      </c>
      <c r="E55" s="10">
        <v>3238</v>
      </c>
      <c r="F55" s="9" t="s">
        <v>22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59.72</v>
      </c>
      <c r="E56" s="23"/>
      <c r="F56" s="25"/>
      <c r="G56" s="26"/>
    </row>
    <row r="57" spans="1:7" x14ac:dyDescent="0.25">
      <c r="A57" s="9" t="s">
        <v>79</v>
      </c>
      <c r="B57" s="14" t="s">
        <v>80</v>
      </c>
      <c r="C57" s="10" t="s">
        <v>74</v>
      </c>
      <c r="D57" s="18">
        <v>163.11000000000001</v>
      </c>
      <c r="E57" s="10">
        <v>3224</v>
      </c>
      <c r="F57" s="9" t="s">
        <v>38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163.11000000000001</v>
      </c>
      <c r="E58" s="23"/>
      <c r="F58" s="25"/>
      <c r="G58" s="26"/>
    </row>
    <row r="59" spans="1:7" x14ac:dyDescent="0.25">
      <c r="A59" s="9" t="s">
        <v>81</v>
      </c>
      <c r="B59" s="14" t="s">
        <v>82</v>
      </c>
      <c r="C59" s="10" t="s">
        <v>18</v>
      </c>
      <c r="D59" s="18">
        <v>152.13999999999999</v>
      </c>
      <c r="E59" s="10">
        <v>3234</v>
      </c>
      <c r="F59" s="9" t="s">
        <v>62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152.13999999999999</v>
      </c>
      <c r="E60" s="23"/>
      <c r="F60" s="25"/>
      <c r="G60" s="26"/>
    </row>
    <row r="61" spans="1:7" x14ac:dyDescent="0.25">
      <c r="A61" s="9" t="s">
        <v>83</v>
      </c>
      <c r="B61" s="14" t="s">
        <v>84</v>
      </c>
      <c r="C61" s="10" t="s">
        <v>12</v>
      </c>
      <c r="D61" s="18">
        <v>79.28</v>
      </c>
      <c r="E61" s="10">
        <v>3221</v>
      </c>
      <c r="F61" s="9" t="s">
        <v>47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79.28</v>
      </c>
      <c r="E62" s="23"/>
      <c r="F62" s="25"/>
      <c r="G62" s="26"/>
    </row>
    <row r="63" spans="1:7" x14ac:dyDescent="0.25">
      <c r="A63" s="9" t="s">
        <v>85</v>
      </c>
      <c r="B63" s="14" t="s">
        <v>86</v>
      </c>
      <c r="C63" s="10" t="s">
        <v>18</v>
      </c>
      <c r="D63" s="18">
        <v>203.13</v>
      </c>
      <c r="E63" s="10">
        <v>3221</v>
      </c>
      <c r="F63" s="9" t="s">
        <v>47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203.13</v>
      </c>
      <c r="E64" s="23"/>
      <c r="F64" s="25"/>
      <c r="G64" s="26"/>
    </row>
    <row r="65" spans="1:7" x14ac:dyDescent="0.25">
      <c r="A65" s="9" t="s">
        <v>87</v>
      </c>
      <c r="B65" s="14" t="s">
        <v>88</v>
      </c>
      <c r="C65" s="10" t="s">
        <v>89</v>
      </c>
      <c r="D65" s="18">
        <v>1126.27</v>
      </c>
      <c r="E65" s="10">
        <v>3221</v>
      </c>
      <c r="F65" s="9" t="s">
        <v>47</v>
      </c>
      <c r="G65" s="27" t="s">
        <v>14</v>
      </c>
    </row>
    <row r="66" spans="1:7" x14ac:dyDescent="0.25">
      <c r="A66" s="9"/>
      <c r="B66" s="14"/>
      <c r="C66" s="10"/>
      <c r="D66" s="18">
        <v>20.32</v>
      </c>
      <c r="E66" s="10">
        <v>3222</v>
      </c>
      <c r="F66" s="9" t="s">
        <v>90</v>
      </c>
      <c r="G66" s="28" t="s">
        <v>14</v>
      </c>
    </row>
    <row r="67" spans="1:7" ht="27" customHeight="1" thickBot="1" x14ac:dyDescent="0.3">
      <c r="A67" s="21" t="s">
        <v>15</v>
      </c>
      <c r="B67" s="22"/>
      <c r="C67" s="23"/>
      <c r="D67" s="24">
        <f>SUM(D65:D66)</f>
        <v>1146.5899999999999</v>
      </c>
      <c r="E67" s="23"/>
      <c r="F67" s="25"/>
      <c r="G67" s="26"/>
    </row>
    <row r="68" spans="1:7" x14ac:dyDescent="0.25">
      <c r="A68" s="9"/>
      <c r="B68" s="14"/>
      <c r="C68" s="10"/>
      <c r="D68" s="18"/>
      <c r="E68" s="10"/>
      <c r="F68" s="9"/>
      <c r="G68" s="27"/>
    </row>
    <row r="69" spans="1:7" x14ac:dyDescent="0.25">
      <c r="A69" s="9"/>
      <c r="B69" s="14"/>
      <c r="C69" s="10"/>
      <c r="D69" s="18">
        <v>115924.83</v>
      </c>
      <c r="E69" s="10">
        <v>3111</v>
      </c>
      <c r="F69" s="9" t="s">
        <v>91</v>
      </c>
      <c r="G69" s="28" t="s">
        <v>14</v>
      </c>
    </row>
    <row r="70" spans="1:7" x14ac:dyDescent="0.25">
      <c r="A70" s="9"/>
      <c r="B70" s="14"/>
      <c r="C70" s="10"/>
      <c r="D70" s="18">
        <v>1327.23</v>
      </c>
      <c r="E70" s="10">
        <v>3121</v>
      </c>
      <c r="F70" s="9" t="s">
        <v>92</v>
      </c>
      <c r="G70" s="28" t="s">
        <v>14</v>
      </c>
    </row>
    <row r="71" spans="1:7" x14ac:dyDescent="0.25">
      <c r="A71" s="9"/>
      <c r="B71" s="14"/>
      <c r="C71" s="10"/>
      <c r="D71" s="18">
        <v>19127.61</v>
      </c>
      <c r="E71" s="10">
        <v>3132</v>
      </c>
      <c r="F71" s="9" t="s">
        <v>93</v>
      </c>
      <c r="G71" s="28" t="s">
        <v>14</v>
      </c>
    </row>
    <row r="72" spans="1:7" x14ac:dyDescent="0.25">
      <c r="A72" s="9"/>
      <c r="B72" s="14"/>
      <c r="C72" s="10"/>
      <c r="D72" s="18"/>
      <c r="E72" s="10"/>
      <c r="F72" s="9"/>
      <c r="G72" s="28"/>
    </row>
    <row r="73" spans="1:7" ht="0.75" customHeight="1" x14ac:dyDescent="0.25">
      <c r="A73" s="9"/>
      <c r="B73" s="14"/>
      <c r="C73" s="10"/>
      <c r="D73" s="18"/>
      <c r="E73" s="10"/>
      <c r="F73" s="9"/>
      <c r="G73" s="28"/>
    </row>
    <row r="74" spans="1:7" hidden="1" x14ac:dyDescent="0.25">
      <c r="A74" s="9"/>
      <c r="B74" s="14"/>
      <c r="C74" s="10"/>
      <c r="D74" s="18"/>
      <c r="E74" s="10"/>
      <c r="F74" s="9"/>
      <c r="G74" s="28"/>
    </row>
    <row r="75" spans="1:7" hidden="1" x14ac:dyDescent="0.25">
      <c r="A75" s="9"/>
      <c r="B75" s="14"/>
      <c r="C75" s="10"/>
      <c r="D75" s="18"/>
      <c r="E75" s="10"/>
      <c r="F75" s="9"/>
      <c r="G75" s="28"/>
    </row>
    <row r="76" spans="1:7" x14ac:dyDescent="0.25">
      <c r="A76" s="9"/>
      <c r="B76" s="14"/>
      <c r="C76" s="10"/>
      <c r="D76" s="18">
        <v>207.8</v>
      </c>
      <c r="E76" s="10">
        <v>3211</v>
      </c>
      <c r="F76" s="9" t="s">
        <v>94</v>
      </c>
      <c r="G76" s="28" t="s">
        <v>14</v>
      </c>
    </row>
    <row r="77" spans="1:7" x14ac:dyDescent="0.25">
      <c r="A77" s="9"/>
      <c r="B77" s="14"/>
      <c r="C77" s="10"/>
      <c r="D77" s="18">
        <v>525</v>
      </c>
      <c r="E77" s="10">
        <v>3211</v>
      </c>
      <c r="F77" s="9" t="s">
        <v>94</v>
      </c>
      <c r="G77" s="28" t="s">
        <v>14</v>
      </c>
    </row>
    <row r="78" spans="1:7" x14ac:dyDescent="0.25">
      <c r="A78" s="9"/>
      <c r="B78" s="14"/>
      <c r="C78" s="10"/>
      <c r="D78" s="18">
        <v>642.79999999999995</v>
      </c>
      <c r="E78" s="10">
        <v>3211</v>
      </c>
      <c r="F78" s="9" t="s">
        <v>94</v>
      </c>
      <c r="G78" s="28" t="s">
        <v>14</v>
      </c>
    </row>
    <row r="79" spans="1:7" x14ac:dyDescent="0.25">
      <c r="A79" s="9"/>
      <c r="B79" s="14"/>
      <c r="C79" s="10"/>
      <c r="D79" s="18">
        <v>2206.5500000000002</v>
      </c>
      <c r="E79" s="10">
        <v>3212</v>
      </c>
      <c r="F79" s="9" t="s">
        <v>95</v>
      </c>
      <c r="G79" s="28" t="s">
        <v>14</v>
      </c>
    </row>
    <row r="80" spans="1:7" x14ac:dyDescent="0.25">
      <c r="A80" s="9"/>
      <c r="B80" s="14"/>
      <c r="C80" s="10"/>
      <c r="D80" s="18">
        <v>125.04</v>
      </c>
      <c r="E80" s="10">
        <v>3221</v>
      </c>
      <c r="F80" s="9" t="s">
        <v>47</v>
      </c>
      <c r="G80" s="28" t="s">
        <v>14</v>
      </c>
    </row>
    <row r="81" spans="1:7" x14ac:dyDescent="0.25">
      <c r="A81" s="9"/>
      <c r="B81" s="14"/>
      <c r="C81" s="10"/>
      <c r="D81" s="18">
        <v>169.73</v>
      </c>
      <c r="E81" s="10">
        <v>3237</v>
      </c>
      <c r="F81" s="9" t="s">
        <v>96</v>
      </c>
      <c r="G81" s="28" t="s">
        <v>14</v>
      </c>
    </row>
    <row r="82" spans="1:7" x14ac:dyDescent="0.25">
      <c r="A82" s="9"/>
      <c r="B82" s="14"/>
      <c r="C82" s="10"/>
      <c r="D82" s="18">
        <v>140.19</v>
      </c>
      <c r="E82" s="10">
        <v>3299</v>
      </c>
      <c r="F82" s="9" t="s">
        <v>39</v>
      </c>
      <c r="G82" s="28" t="s">
        <v>14</v>
      </c>
    </row>
    <row r="83" spans="1:7" x14ac:dyDescent="0.25">
      <c r="A83" s="9"/>
      <c r="B83" s="14"/>
      <c r="C83" s="10"/>
      <c r="D83" s="18">
        <v>177.94</v>
      </c>
      <c r="E83" s="10">
        <v>3299</v>
      </c>
      <c r="F83" s="9" t="s">
        <v>39</v>
      </c>
      <c r="G83" s="28" t="s">
        <v>14</v>
      </c>
    </row>
    <row r="84" spans="1:7" ht="21" customHeight="1" thickBot="1" x14ac:dyDescent="0.3">
      <c r="A84" s="21" t="s">
        <v>15</v>
      </c>
      <c r="B84" s="22"/>
      <c r="C84" s="23"/>
      <c r="D84" s="24">
        <f>SUM(D68:D83)</f>
        <v>140574.71999999997</v>
      </c>
      <c r="E84" s="23"/>
      <c r="F84" s="25"/>
      <c r="G84" s="26"/>
    </row>
    <row r="85" spans="1:7" ht="15.75" thickBot="1" x14ac:dyDescent="0.3">
      <c r="A85" s="29" t="s">
        <v>97</v>
      </c>
      <c r="B85" s="30"/>
      <c r="C85" s="31"/>
      <c r="D85" s="32">
        <f>SUM(D8,D10,D13,D15,D17,D19,D21,D25,D27,D29,D31,D33,D35,D37,D39,D41,D43,D45,D48,D50,D52,D54,D56,D58,D60,D62,D64,D67,D84)</f>
        <v>178710.43999999997</v>
      </c>
      <c r="E85" s="31"/>
      <c r="F85" s="33"/>
      <c r="G85" s="34"/>
    </row>
    <row r="86" spans="1:7" x14ac:dyDescent="0.25">
      <c r="A86" s="9"/>
      <c r="B86" s="14"/>
      <c r="C86" s="10"/>
      <c r="D86" s="18"/>
      <c r="E86" s="10"/>
      <c r="F86" s="9"/>
    </row>
    <row r="87" spans="1:7" x14ac:dyDescent="0.25">
      <c r="A87" s="9"/>
      <c r="B87" s="14"/>
      <c r="C87" s="10"/>
      <c r="D87" s="18"/>
      <c r="E87" s="10"/>
      <c r="F87" s="9"/>
    </row>
    <row r="88" spans="1:7" x14ac:dyDescent="0.25">
      <c r="A88" s="9"/>
      <c r="B88" s="14"/>
      <c r="C88" s="10"/>
      <c r="D88" s="18"/>
      <c r="E88" s="10"/>
      <c r="F88" s="9"/>
    </row>
    <row r="89" spans="1:7" x14ac:dyDescent="0.25">
      <c r="A89" s="9"/>
      <c r="B89" s="14"/>
      <c r="C89" s="10"/>
      <c r="D89" s="18"/>
      <c r="E89" s="10"/>
      <c r="F89" s="9"/>
    </row>
    <row r="90" spans="1:7" x14ac:dyDescent="0.25">
      <c r="A90" s="9"/>
      <c r="B90" s="14"/>
      <c r="C90" s="10"/>
      <c r="D90" s="18"/>
      <c r="E90" s="10"/>
      <c r="F90" s="9"/>
    </row>
    <row r="91" spans="1:7" x14ac:dyDescent="0.25">
      <c r="A91" s="9"/>
      <c r="B91" s="14"/>
      <c r="C91" s="10"/>
      <c r="D91" s="18"/>
      <c r="E91" s="10"/>
      <c r="F91" s="9"/>
    </row>
    <row r="92" spans="1:7" x14ac:dyDescent="0.25">
      <c r="A92" s="9"/>
      <c r="B92" s="14"/>
      <c r="C92" s="10"/>
      <c r="D92" s="18"/>
      <c r="E92" s="10"/>
      <c r="F92" s="9"/>
    </row>
    <row r="93" spans="1:7" x14ac:dyDescent="0.25">
      <c r="A93" s="9"/>
      <c r="B93" s="14"/>
      <c r="C93" s="10"/>
      <c r="D93" s="18"/>
      <c r="E93" s="10"/>
      <c r="F93" s="9"/>
    </row>
    <row r="94" spans="1:7" x14ac:dyDescent="0.25">
      <c r="A94" s="9"/>
      <c r="B94" s="14"/>
      <c r="C94" s="10"/>
      <c r="D94" s="18"/>
      <c r="E94" s="10"/>
      <c r="F94" s="9"/>
    </row>
    <row r="95" spans="1:7" x14ac:dyDescent="0.25">
      <c r="A95" s="9"/>
      <c r="B95" s="14"/>
      <c r="C95" s="10"/>
      <c r="D95" s="18"/>
      <c r="E95" s="10"/>
      <c r="F95" s="9"/>
    </row>
    <row r="96" spans="1:7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Stela</cp:lastModifiedBy>
  <dcterms:created xsi:type="dcterms:W3CDTF">2024-03-05T11:42:46Z</dcterms:created>
  <dcterms:modified xsi:type="dcterms:W3CDTF">2024-10-08T09:36:00Z</dcterms:modified>
</cp:coreProperties>
</file>