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100" i="1" s="1"/>
  <c r="D82" i="1"/>
  <c r="D80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5" i="1"/>
  <c r="D13" i="1"/>
  <c r="D10" i="1"/>
  <c r="D8" i="1"/>
</calcChain>
</file>

<file path=xl/sharedStrings.xml><?xml version="1.0" encoding="utf-8"?>
<sst xmlns="http://schemas.openxmlformats.org/spreadsheetml/2006/main" count="242" uniqueCount="111">
  <si>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</si>
  <si>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</si>
  <si>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</si>
  <si>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</si>
  <si>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</si>
  <si>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</si>
  <si>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</si>
  <si>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</si>
  <si>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</si>
  <si>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01.01.2025 Do 31.01.2025</t>
  </si>
  <si>
    <t>PROFIL KLETT d.o.o.</t>
  </si>
  <si>
    <t>95803232921</t>
  </si>
  <si>
    <t>ZAGREB</t>
  </si>
  <si>
    <t>UREDSKI MATERIJAL I OSTALI MATERIJALNI RASHODI</t>
  </si>
  <si>
    <t xml:space="preserve">OŠ  VLADIMIR NAZOR </t>
  </si>
  <si>
    <t>Ukupno:</t>
  </si>
  <si>
    <t>ŠUCO-TOURS</t>
  </si>
  <si>
    <t>94998524742</t>
  </si>
  <si>
    <t>PLOČE</t>
  </si>
  <si>
    <t>USLUGE TELEFONA, POŠTE I PRIJEVOZA</t>
  </si>
  <si>
    <t>ZUBAC</t>
  </si>
  <si>
    <t>91346654335</t>
  </si>
  <si>
    <t>MATERIJAL I DIJELOVI ZA TEKUĆE I INVESTICIJSKO ODRŽAVANJE</t>
  </si>
  <si>
    <t>OSTALI NESPOMENUTI RASHODI POSLOVANJA</t>
  </si>
  <si>
    <t>HRVATSKA POŠTA</t>
  </si>
  <si>
    <t>87311810356</t>
  </si>
  <si>
    <t>FINA</t>
  </si>
  <si>
    <t>85821130368</t>
  </si>
  <si>
    <t>RAČUNALNE USLUGE</t>
  </si>
  <si>
    <t>BANKARSKE USLUGE I USLUGE PLATNOG PROMETA</t>
  </si>
  <si>
    <t>EURO UNIT</t>
  </si>
  <si>
    <t>83605107180</t>
  </si>
  <si>
    <t>ČAKOVEC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</si>
  <si>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</si>
  <si>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</si>
  <si>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</si>
  <si>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</si>
  <si>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</si>
  <si>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</si>
  <si>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</si>
  <si>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</si>
  <si>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POINT</t>
  </si>
  <si>
    <t>80947211460</t>
  </si>
  <si>
    <t>VARAŽDIN</t>
  </si>
  <si>
    <t>HRVATSKA ZAJEDNICA OSNOVNIH ŠKOLA</t>
  </si>
  <si>
    <t>78661516143</t>
  </si>
  <si>
    <t>ČLANARINE</t>
  </si>
  <si>
    <t>AMADEUS  II d.o.o.</t>
  </si>
  <si>
    <t>78248871009</t>
  </si>
  <si>
    <t>OPUZEN</t>
  </si>
  <si>
    <t>EVENIO</t>
  </si>
  <si>
    <t>69863470363</t>
  </si>
  <si>
    <t>KNJIGE</t>
  </si>
  <si>
    <t>HEP OPSKRBA</t>
  </si>
  <si>
    <t>63073332379</t>
  </si>
  <si>
    <t>ENERGIJA</t>
  </si>
  <si>
    <t>TONI CO-OP</t>
  </si>
  <si>
    <t>63031660987</t>
  </si>
  <si>
    <t>ALCA</t>
  </si>
  <si>
    <t>58353015102</t>
  </si>
  <si>
    <t>SJEME d.o.o.</t>
  </si>
  <si>
    <t>52650953128</t>
  </si>
  <si>
    <t>LJEKARNA DRAŽENOVIĆ</t>
  </si>
  <si>
    <t>47564003813</t>
  </si>
  <si>
    <t>HEP ELEKTRA d.o.o.</t>
  </si>
  <si>
    <t>46830600751</t>
  </si>
  <si>
    <t>KOMUNALNO ODRŽAVANJE</t>
  </si>
  <si>
    <t>44270699963</t>
  </si>
  <si>
    <t>KOMUNALNE USLUGE</t>
  </si>
  <si>
    <t>ZAKUPNINE I NAJAMNINE</t>
  </si>
  <si>
    <t>PEKARA " PLOČE "</t>
  </si>
  <si>
    <t>41765831453</t>
  </si>
  <si>
    <t>MATERIJAL I SIROVINE</t>
  </si>
  <si>
    <t>GRAM MOL</t>
  </si>
  <si>
    <t>33567202025</t>
  </si>
  <si>
    <t>FLOA D.O.O.</t>
  </si>
  <si>
    <t>28753835270</t>
  </si>
  <si>
    <t>EURO TONER d.o.o.</t>
  </si>
  <si>
    <t>27466958423</t>
  </si>
  <si>
    <t>KOPRIVNICA</t>
  </si>
  <si>
    <t>TAPIKER d.o.o.</t>
  </si>
  <si>
    <t>27096844021</t>
  </si>
  <si>
    <t>NAKLADA KOSINJ</t>
  </si>
  <si>
    <t>26853748349</t>
  </si>
  <si>
    <t>TRGOVINA PETICA</t>
  </si>
  <si>
    <t>26621941050</t>
  </si>
  <si>
    <t>METKOVIĆ</t>
  </si>
  <si>
    <t>POMORSKI SERVIS LUKA PLOČE</t>
  </si>
  <si>
    <t>18875024938</t>
  </si>
  <si>
    <t>GRAD PLOČE</t>
  </si>
  <si>
    <t>15429488788</t>
  </si>
  <si>
    <t>LIBUSOFT CICOM d.o.o.</t>
  </si>
  <si>
    <t>14506572540</t>
  </si>
  <si>
    <t>IZVOR</t>
  </si>
  <si>
    <t>09475552617</t>
  </si>
  <si>
    <t>PRESTIGE</t>
  </si>
  <si>
    <t>06935288183</t>
  </si>
  <si>
    <t>RESTORAN " FULIN "</t>
  </si>
  <si>
    <t>04122332531</t>
  </si>
  <si>
    <t>REPREZENTACIJA</t>
  </si>
  <si>
    <t>STUDENAC D.O.O.</t>
  </si>
  <si>
    <t>02023029348</t>
  </si>
  <si>
    <t>OMIŠ</t>
  </si>
  <si>
    <t>GARDENS</t>
  </si>
  <si>
    <t>01435600464</t>
  </si>
  <si>
    <t>PLAĆE ZA REDOVAN RAD</t>
  </si>
  <si>
    <t>DOPRINOSI ZA ZDRAVSTVENO OSIGURANJE</t>
  </si>
  <si>
    <t>SLUŽBENA PUTOVANJA</t>
  </si>
  <si>
    <t>Sveukupno:</t>
  </si>
  <si>
    <t>OŠ VLADIMIR NAZOR</t>
  </si>
  <si>
    <t>NAKNADA ZA PRIJEVOZ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</si>
</sst>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94" sqref="F9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1650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1650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18.399999999999999</v>
      </c>
      <c r="E11" s="10">
        <v>3224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60</v>
      </c>
      <c r="E12" s="10">
        <v>3299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78.400000000000006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18</v>
      </c>
      <c r="D14" s="18">
        <v>27.46</v>
      </c>
      <c r="E14" s="10">
        <v>3231</v>
      </c>
      <c r="F14" s="9" t="s">
        <v>19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27.46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12</v>
      </c>
      <c r="D16" s="18">
        <v>132.72</v>
      </c>
      <c r="E16" s="10">
        <v>3238</v>
      </c>
      <c r="F16" s="9" t="s">
        <v>28</v>
      </c>
      <c r="G16" s="27" t="s">
        <v>14</v>
      </c>
    </row>
    <row r="17" spans="1:7" x14ac:dyDescent="0.25">
      <c r="A17" s="9"/>
      <c r="B17" s="14"/>
      <c r="C17" s="10"/>
      <c r="D17" s="18">
        <v>42.52</v>
      </c>
      <c r="E17" s="10">
        <v>3431</v>
      </c>
      <c r="F17" s="9" t="s">
        <v>29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175.24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214.5</v>
      </c>
      <c r="E19" s="10">
        <v>3221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214.5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386.6</v>
      </c>
      <c r="E21" s="10">
        <v>3238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386.6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12</v>
      </c>
      <c r="D23" s="18">
        <v>325.18</v>
      </c>
      <c r="E23" s="10">
        <v>3239</v>
      </c>
      <c r="F23" s="9" t="s">
        <v>38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325.18</v>
      </c>
      <c r="E24" s="23"/>
      <c r="F24" s="25"/>
      <c r="G24" s="26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321</v>
      </c>
      <c r="E25" s="10">
        <v>3231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321</v>
      </c>
      <c r="E26" s="23"/>
      <c r="F26" s="25"/>
      <c r="G26" s="26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89.59</v>
      </c>
      <c r="E27" s="10">
        <v>3238</v>
      </c>
      <c r="F27" s="9" t="s">
        <v>28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89.59</v>
      </c>
      <c r="E28" s="23"/>
      <c r="F28" s="25"/>
      <c r="G28" s="26"/>
    </row>
    <row r="29" spans="1:7" x14ac:dyDescent="0.25">
      <c r="A29" s="9" t="s">
        <v>44</v>
      </c>
      <c r="B29" s="14" t="s">
        <v>45</v>
      </c>
      <c r="C29" s="10" t="s">
        <v>12</v>
      </c>
      <c r="D29" s="18">
        <v>55</v>
      </c>
      <c r="E29" s="10">
        <v>3294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55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9</v>
      </c>
      <c r="E31" s="10">
        <v>3224</v>
      </c>
      <c r="F31" s="9" t="s">
        <v>22</v>
      </c>
      <c r="G31" s="27" t="s">
        <v>14</v>
      </c>
    </row>
    <row r="32" spans="1:7" x14ac:dyDescent="0.25">
      <c r="A32" s="9"/>
      <c r="B32" s="14"/>
      <c r="C32" s="10"/>
      <c r="D32" s="18">
        <v>32</v>
      </c>
      <c r="E32" s="10">
        <v>3299</v>
      </c>
      <c r="F32" s="9" t="s">
        <v>23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41</v>
      </c>
      <c r="E33" s="23"/>
      <c r="F33" s="25"/>
      <c r="G33" s="26"/>
    </row>
    <row r="34" spans="1:7" x14ac:dyDescent="0.25">
      <c r="A34" s="9" t="s">
        <v>50</v>
      </c>
      <c r="B34" s="14" t="s">
        <v>51</v>
      </c>
      <c r="C34" s="10" t="s">
        <v>43</v>
      </c>
      <c r="D34" s="18">
        <v>51.8</v>
      </c>
      <c r="E34" s="10">
        <v>4241</v>
      </c>
      <c r="F34" s="9" t="s">
        <v>52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51.8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12</v>
      </c>
      <c r="D36" s="18">
        <v>2079.71</v>
      </c>
      <c r="E36" s="10">
        <v>3223</v>
      </c>
      <c r="F36" s="9" t="s">
        <v>55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2079.71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18</v>
      </c>
      <c r="D38" s="18">
        <v>81.489999999999995</v>
      </c>
      <c r="E38" s="10">
        <v>3224</v>
      </c>
      <c r="F38" s="9" t="s">
        <v>22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81.489999999999995</v>
      </c>
      <c r="E39" s="23"/>
      <c r="F39" s="25"/>
      <c r="G39" s="26"/>
    </row>
    <row r="40" spans="1:7" x14ac:dyDescent="0.25">
      <c r="A40" s="9" t="s">
        <v>58</v>
      </c>
      <c r="B40" s="14" t="s">
        <v>59</v>
      </c>
      <c r="C40" s="10" t="s">
        <v>12</v>
      </c>
      <c r="D40" s="18">
        <v>554.96</v>
      </c>
      <c r="E40" s="10">
        <v>3221</v>
      </c>
      <c r="F40" s="9" t="s">
        <v>13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554.96</v>
      </c>
      <c r="E41" s="23"/>
      <c r="F41" s="25"/>
      <c r="G41" s="26"/>
    </row>
    <row r="42" spans="1:7" x14ac:dyDescent="0.25">
      <c r="A42" s="9" t="s">
        <v>60</v>
      </c>
      <c r="B42" s="14" t="s">
        <v>61</v>
      </c>
      <c r="C42" s="10" t="s">
        <v>35</v>
      </c>
      <c r="D42" s="18">
        <v>11.94</v>
      </c>
      <c r="E42" s="10">
        <v>3299</v>
      </c>
      <c r="F42" s="9" t="s">
        <v>23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11.94</v>
      </c>
      <c r="E43" s="23"/>
      <c r="F43" s="25"/>
      <c r="G43" s="26"/>
    </row>
    <row r="44" spans="1:7" x14ac:dyDescent="0.25">
      <c r="A44" s="9" t="s">
        <v>62</v>
      </c>
      <c r="B44" s="14" t="s">
        <v>63</v>
      </c>
      <c r="C44" s="10" t="s">
        <v>18</v>
      </c>
      <c r="D44" s="18">
        <v>10.87</v>
      </c>
      <c r="E44" s="10">
        <v>3221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10.87</v>
      </c>
      <c r="E45" s="23"/>
      <c r="F45" s="25"/>
      <c r="G45" s="26"/>
    </row>
    <row r="46" spans="1:7" x14ac:dyDescent="0.25">
      <c r="A46" s="9" t="s">
        <v>64</v>
      </c>
      <c r="B46" s="14" t="s">
        <v>65</v>
      </c>
      <c r="C46" s="10" t="s">
        <v>18</v>
      </c>
      <c r="D46" s="18">
        <v>387.91</v>
      </c>
      <c r="E46" s="10">
        <v>3223</v>
      </c>
      <c r="F46" s="9" t="s">
        <v>55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387.91</v>
      </c>
      <c r="E47" s="23"/>
      <c r="F47" s="25"/>
      <c r="G47" s="26"/>
    </row>
    <row r="48" spans="1:7" x14ac:dyDescent="0.25">
      <c r="A48" s="9" t="s">
        <v>66</v>
      </c>
      <c r="B48" s="14" t="s">
        <v>67</v>
      </c>
      <c r="C48" s="10" t="s">
        <v>18</v>
      </c>
      <c r="D48" s="18">
        <v>631.16</v>
      </c>
      <c r="E48" s="10">
        <v>3234</v>
      </c>
      <c r="F48" s="9" t="s">
        <v>68</v>
      </c>
      <c r="G48" s="27" t="s">
        <v>14</v>
      </c>
    </row>
    <row r="49" spans="1:7" x14ac:dyDescent="0.25">
      <c r="A49" s="9"/>
      <c r="B49" s="14"/>
      <c r="C49" s="10"/>
      <c r="D49" s="18">
        <v>1503.65</v>
      </c>
      <c r="E49" s="10">
        <v>3235</v>
      </c>
      <c r="F49" s="9" t="s">
        <v>69</v>
      </c>
      <c r="G49" s="28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SUM(D48:D49)</f>
        <v>2134.81</v>
      </c>
      <c r="E50" s="23"/>
      <c r="F50" s="25"/>
      <c r="G50" s="26"/>
    </row>
    <row r="51" spans="1:7" x14ac:dyDescent="0.25">
      <c r="A51" s="9" t="s">
        <v>70</v>
      </c>
      <c r="B51" s="14" t="s">
        <v>71</v>
      </c>
      <c r="C51" s="10" t="s">
        <v>18</v>
      </c>
      <c r="D51" s="18">
        <v>7812.42</v>
      </c>
      <c r="E51" s="10">
        <v>3222</v>
      </c>
      <c r="F51" s="9" t="s">
        <v>72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7812.42</v>
      </c>
      <c r="E52" s="23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12</v>
      </c>
      <c r="D53" s="18">
        <v>94.31</v>
      </c>
      <c r="E53" s="10">
        <v>3221</v>
      </c>
      <c r="F53" s="9" t="s">
        <v>13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94.31</v>
      </c>
      <c r="E54" s="23"/>
      <c r="F54" s="25"/>
      <c r="G54" s="26"/>
    </row>
    <row r="55" spans="1:7" x14ac:dyDescent="0.25">
      <c r="A55" s="9" t="s">
        <v>75</v>
      </c>
      <c r="B55" s="14" t="s">
        <v>76</v>
      </c>
      <c r="C55" s="10" t="s">
        <v>43</v>
      </c>
      <c r="D55" s="18">
        <v>125</v>
      </c>
      <c r="E55" s="10">
        <v>3238</v>
      </c>
      <c r="F55" s="9" t="s">
        <v>28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125</v>
      </c>
      <c r="E56" s="23"/>
      <c r="F56" s="25"/>
      <c r="G56" s="26"/>
    </row>
    <row r="57" spans="1:7" x14ac:dyDescent="0.25">
      <c r="A57" s="9" t="s">
        <v>77</v>
      </c>
      <c r="B57" s="14" t="s">
        <v>78</v>
      </c>
      <c r="C57" s="10" t="s">
        <v>79</v>
      </c>
      <c r="D57" s="18">
        <v>26.5</v>
      </c>
      <c r="E57" s="10">
        <v>3221</v>
      </c>
      <c r="F57" s="9" t="s">
        <v>13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26.5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12</v>
      </c>
      <c r="D59" s="18">
        <v>189.5</v>
      </c>
      <c r="E59" s="10">
        <v>3299</v>
      </c>
      <c r="F59" s="9" t="s">
        <v>23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189.5</v>
      </c>
      <c r="E60" s="23"/>
      <c r="F60" s="25"/>
      <c r="G60" s="26"/>
    </row>
    <row r="61" spans="1:7" x14ac:dyDescent="0.25">
      <c r="A61" s="9" t="s">
        <v>82</v>
      </c>
      <c r="B61" s="14" t="s">
        <v>83</v>
      </c>
      <c r="C61" s="10" t="s">
        <v>12</v>
      </c>
      <c r="D61" s="18">
        <v>37.799999999999997</v>
      </c>
      <c r="E61" s="10">
        <v>3221</v>
      </c>
      <c r="F61" s="9" t="s">
        <v>13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37.799999999999997</v>
      </c>
      <c r="E62" s="23"/>
      <c r="F62" s="25"/>
      <c r="G62" s="26"/>
    </row>
    <row r="63" spans="1:7" x14ac:dyDescent="0.25">
      <c r="A63" s="9" t="s">
        <v>84</v>
      </c>
      <c r="B63" s="14" t="s">
        <v>85</v>
      </c>
      <c r="C63" s="10" t="s">
        <v>86</v>
      </c>
      <c r="D63" s="18">
        <v>153.74</v>
      </c>
      <c r="E63" s="10">
        <v>3239</v>
      </c>
      <c r="F63" s="9" t="s">
        <v>38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153.74</v>
      </c>
      <c r="E64" s="23"/>
      <c r="F64" s="25"/>
      <c r="G64" s="26"/>
    </row>
    <row r="65" spans="1:7" x14ac:dyDescent="0.25">
      <c r="A65" s="9" t="s">
        <v>87</v>
      </c>
      <c r="B65" s="14" t="s">
        <v>88</v>
      </c>
      <c r="C65" s="10" t="s">
        <v>18</v>
      </c>
      <c r="D65" s="18">
        <v>177.63</v>
      </c>
      <c r="E65" s="10">
        <v>3234</v>
      </c>
      <c r="F65" s="9" t="s">
        <v>68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177.63</v>
      </c>
      <c r="E66" s="23"/>
      <c r="F66" s="25"/>
      <c r="G66" s="26"/>
    </row>
    <row r="67" spans="1:7" x14ac:dyDescent="0.25">
      <c r="A67" s="9" t="s">
        <v>89</v>
      </c>
      <c r="B67" s="14" t="s">
        <v>90</v>
      </c>
      <c r="C67" s="10" t="s">
        <v>18</v>
      </c>
      <c r="D67" s="18">
        <v>404.3</v>
      </c>
      <c r="E67" s="10">
        <v>3234</v>
      </c>
      <c r="F67" s="9" t="s">
        <v>68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404.3</v>
      </c>
      <c r="E68" s="23"/>
      <c r="F68" s="25"/>
      <c r="G68" s="26"/>
    </row>
    <row r="69" spans="1:7" x14ac:dyDescent="0.25">
      <c r="A69" s="9" t="s">
        <v>91</v>
      </c>
      <c r="B69" s="14" t="s">
        <v>92</v>
      </c>
      <c r="C69" s="10" t="s">
        <v>12</v>
      </c>
      <c r="D69" s="18">
        <v>59.72</v>
      </c>
      <c r="E69" s="10">
        <v>3238</v>
      </c>
      <c r="F69" s="9" t="s">
        <v>28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59.72</v>
      </c>
      <c r="E70" s="23"/>
      <c r="F70" s="25"/>
      <c r="G70" s="26"/>
    </row>
    <row r="71" spans="1:7" x14ac:dyDescent="0.25">
      <c r="A71" s="9" t="s">
        <v>93</v>
      </c>
      <c r="B71" s="14" t="s">
        <v>94</v>
      </c>
      <c r="C71" s="10" t="s">
        <v>18</v>
      </c>
      <c r="D71" s="18">
        <v>511.96</v>
      </c>
      <c r="E71" s="10">
        <v>3234</v>
      </c>
      <c r="F71" s="9" t="s">
        <v>68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511.96</v>
      </c>
      <c r="E72" s="23"/>
      <c r="F72" s="25"/>
      <c r="G72" s="26"/>
    </row>
    <row r="73" spans="1:7" x14ac:dyDescent="0.25">
      <c r="A73" s="9" t="s">
        <v>95</v>
      </c>
      <c r="B73" s="14" t="s">
        <v>96</v>
      </c>
      <c r="C73" s="10" t="s">
        <v>18</v>
      </c>
      <c r="D73" s="18">
        <v>427.23</v>
      </c>
      <c r="E73" s="10">
        <v>3221</v>
      </c>
      <c r="F73" s="9" t="s">
        <v>13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427.23</v>
      </c>
      <c r="E74" s="23"/>
      <c r="F74" s="25"/>
      <c r="G74" s="26"/>
    </row>
    <row r="75" spans="1:7" x14ac:dyDescent="0.25">
      <c r="A75" s="9" t="s">
        <v>97</v>
      </c>
      <c r="B75" s="14" t="s">
        <v>98</v>
      </c>
      <c r="C75" s="10" t="s">
        <v>18</v>
      </c>
      <c r="D75" s="18">
        <v>182.64</v>
      </c>
      <c r="E75" s="10">
        <v>3293</v>
      </c>
      <c r="F75" s="9" t="s">
        <v>99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182.64</v>
      </c>
      <c r="E76" s="23"/>
      <c r="F76" s="25"/>
      <c r="G76" s="26"/>
    </row>
    <row r="77" spans="1:7" x14ac:dyDescent="0.25">
      <c r="A77" s="9" t="s">
        <v>100</v>
      </c>
      <c r="B77" s="14" t="s">
        <v>101</v>
      </c>
      <c r="C77" s="10" t="s">
        <v>102</v>
      </c>
      <c r="D77" s="18">
        <v>986.09</v>
      </c>
      <c r="E77" s="10">
        <v>3221</v>
      </c>
      <c r="F77" s="9" t="s">
        <v>13</v>
      </c>
      <c r="G77" s="27" t="s">
        <v>14</v>
      </c>
    </row>
    <row r="78" spans="1:7" x14ac:dyDescent="0.25">
      <c r="A78" s="9"/>
      <c r="B78" s="14"/>
      <c r="C78" s="10"/>
      <c r="D78" s="18">
        <v>68.790000000000006</v>
      </c>
      <c r="E78" s="10">
        <v>3222</v>
      </c>
      <c r="F78" s="9" t="s">
        <v>72</v>
      </c>
      <c r="G78" s="28" t="s">
        <v>14</v>
      </c>
    </row>
    <row r="79" spans="1:7" x14ac:dyDescent="0.25">
      <c r="A79" s="9"/>
      <c r="B79" s="14"/>
      <c r="C79" s="10"/>
      <c r="D79" s="18">
        <v>22.07</v>
      </c>
      <c r="E79" s="10">
        <v>3299</v>
      </c>
      <c r="F79" s="9" t="s">
        <v>23</v>
      </c>
      <c r="G79" s="28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SUM(D77:D79)</f>
        <v>1076.95</v>
      </c>
      <c r="E80" s="23"/>
      <c r="F80" s="25"/>
      <c r="G80" s="26"/>
    </row>
    <row r="81" spans="1:7" x14ac:dyDescent="0.25">
      <c r="A81" s="9" t="s">
        <v>103</v>
      </c>
      <c r="B81" s="14" t="s">
        <v>104</v>
      </c>
      <c r="C81" s="10" t="s">
        <v>18</v>
      </c>
      <c r="D81" s="18">
        <v>60</v>
      </c>
      <c r="E81" s="10">
        <v>3299</v>
      </c>
      <c r="F81" s="9" t="s">
        <v>23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60</v>
      </c>
      <c r="E82" s="23"/>
      <c r="F82" s="25"/>
      <c r="G82" s="26"/>
    </row>
    <row r="83" spans="1:7" x14ac:dyDescent="0.25">
      <c r="A83" s="9"/>
      <c r="B83" s="14"/>
      <c r="C83" s="10"/>
      <c r="D83" s="18"/>
      <c r="E83" s="10"/>
      <c r="F83" s="9"/>
      <c r="G83" s="27"/>
    </row>
    <row r="84" spans="1:7" x14ac:dyDescent="0.25">
      <c r="A84" s="9"/>
      <c r="B84" s="14"/>
      <c r="C84" s="10"/>
      <c r="D84" s="18">
        <v>120901.72</v>
      </c>
      <c r="E84" s="10">
        <v>3111</v>
      </c>
      <c r="F84" s="9" t="s">
        <v>105</v>
      </c>
      <c r="G84" s="28" t="s">
        <v>14</v>
      </c>
    </row>
    <row r="85" spans="1:7" x14ac:dyDescent="0.25">
      <c r="A85" s="9"/>
      <c r="B85" s="14"/>
      <c r="C85" s="10"/>
      <c r="D85" s="18"/>
      <c r="E85" s="10"/>
      <c r="F85" s="9"/>
      <c r="G85" s="28"/>
    </row>
    <row r="86" spans="1:7" x14ac:dyDescent="0.25">
      <c r="A86" s="9"/>
      <c r="B86" s="14"/>
      <c r="C86" s="10"/>
      <c r="D86" s="18">
        <v>19948.830000000002</v>
      </c>
      <c r="E86" s="10">
        <v>3132</v>
      </c>
      <c r="F86" s="9" t="s">
        <v>106</v>
      </c>
      <c r="G86" s="28" t="s">
        <v>14</v>
      </c>
    </row>
    <row r="87" spans="1:7" x14ac:dyDescent="0.25">
      <c r="A87" s="9"/>
      <c r="B87" s="14"/>
      <c r="C87" s="10"/>
      <c r="D87" s="18"/>
      <c r="E87" s="10"/>
      <c r="F87" s="9"/>
      <c r="G87" s="28"/>
    </row>
    <row r="88" spans="1:7" x14ac:dyDescent="0.25">
      <c r="A88" s="9"/>
      <c r="B88" s="14"/>
      <c r="C88" s="10"/>
      <c r="D88" s="18">
        <v>293.51</v>
      </c>
      <c r="E88" s="10">
        <v>3211</v>
      </c>
      <c r="F88" s="9" t="s">
        <v>107</v>
      </c>
      <c r="G88" s="28" t="s">
        <v>109</v>
      </c>
    </row>
    <row r="89" spans="1:7" x14ac:dyDescent="0.25">
      <c r="A89" s="9"/>
      <c r="B89" s="14"/>
      <c r="C89" s="10"/>
      <c r="D89" s="18"/>
      <c r="E89" s="10"/>
      <c r="F89" s="9"/>
      <c r="G89" s="28"/>
    </row>
    <row r="90" spans="1:7" x14ac:dyDescent="0.25">
      <c r="A90" s="9"/>
      <c r="B90" s="14"/>
      <c r="C90" s="10"/>
      <c r="D90" s="18">
        <v>2315.86</v>
      </c>
      <c r="E90" s="10">
        <v>3212</v>
      </c>
      <c r="F90" s="9" t="s">
        <v>110</v>
      </c>
      <c r="G90" s="28" t="s">
        <v>14</v>
      </c>
    </row>
    <row r="91" spans="1:7" x14ac:dyDescent="0.25">
      <c r="A91" s="9"/>
      <c r="B91" s="14"/>
      <c r="C91" s="10"/>
      <c r="D91" s="18"/>
      <c r="E91" s="10"/>
      <c r="F91" s="9"/>
      <c r="G91" s="28"/>
    </row>
    <row r="92" spans="1:7" x14ac:dyDescent="0.25">
      <c r="A92" s="9"/>
      <c r="B92" s="14"/>
      <c r="C92" s="10"/>
      <c r="D92" s="18"/>
      <c r="E92" s="10"/>
      <c r="F92" s="9"/>
      <c r="G92" s="28"/>
    </row>
    <row r="93" spans="1:7" x14ac:dyDescent="0.25">
      <c r="A93" s="9"/>
      <c r="B93" s="14"/>
      <c r="C93" s="10"/>
      <c r="D93" s="18"/>
      <c r="E93" s="10"/>
      <c r="F93" s="9"/>
      <c r="G93" s="28"/>
    </row>
    <row r="94" spans="1:7" x14ac:dyDescent="0.25">
      <c r="A94" s="9"/>
      <c r="B94" s="14"/>
      <c r="C94" s="10"/>
      <c r="D94" s="18"/>
      <c r="E94" s="10"/>
      <c r="F94" s="9"/>
      <c r="G94" s="28"/>
    </row>
    <row r="95" spans="1:7" x14ac:dyDescent="0.25">
      <c r="A95" s="9"/>
      <c r="B95" s="14"/>
      <c r="C95" s="10"/>
      <c r="D95" s="18"/>
      <c r="E95" s="10"/>
      <c r="F95" s="9"/>
      <c r="G95" s="28"/>
    </row>
    <row r="96" spans="1:7" x14ac:dyDescent="0.25">
      <c r="A96" s="9"/>
      <c r="B96" s="14"/>
      <c r="C96" s="10"/>
      <c r="D96" s="18"/>
      <c r="E96" s="10"/>
      <c r="F96" s="9"/>
      <c r="G96" s="28"/>
    </row>
    <row r="97" spans="1:7" x14ac:dyDescent="0.25">
      <c r="A97" s="9"/>
      <c r="B97" s="14"/>
      <c r="C97" s="10"/>
      <c r="D97" s="18"/>
      <c r="E97" s="10"/>
      <c r="F97" s="9"/>
      <c r="G97" s="28"/>
    </row>
    <row r="98" spans="1:7" x14ac:dyDescent="0.25">
      <c r="A98" s="9"/>
      <c r="B98" s="14"/>
      <c r="C98" s="10"/>
      <c r="D98" s="18"/>
      <c r="E98" s="10"/>
      <c r="F98" s="9"/>
      <c r="G98" s="28"/>
    </row>
    <row r="99" spans="1:7" ht="21" customHeight="1" thickBot="1" x14ac:dyDescent="0.3">
      <c r="A99" s="21" t="s">
        <v>15</v>
      </c>
      <c r="B99" s="22"/>
      <c r="C99" s="23"/>
      <c r="D99" s="24">
        <f>SUM(D83:D98)</f>
        <v>143459.91999999998</v>
      </c>
      <c r="E99" s="23"/>
      <c r="F99" s="25"/>
      <c r="G99" s="26"/>
    </row>
    <row r="100" spans="1:7" ht="15.75" thickBot="1" x14ac:dyDescent="0.3">
      <c r="A100" s="29" t="s">
        <v>108</v>
      </c>
      <c r="B100" s="30"/>
      <c r="C100" s="31"/>
      <c r="D100" s="32">
        <f>SUM(D8,D10,D13,D15,D18,D20,D22,D24,D26,D28,D30,D33,D35,D37,D39,D41,D43,D45,D47,D50,D52,D54,D56,D58,D60,D62,D64,D66,D68,D70,D72,D74,D76,D80,D82,D99)</f>
        <v>163490.07999999999</v>
      </c>
      <c r="E100" s="31"/>
      <c r="F100" s="33"/>
      <c r="G100" s="34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2025-02-10T10:58:34Z</dcterms:modified>
</cp:coreProperties>
</file>