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la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D77" i="1" s="1"/>
  <c r="D55" i="1"/>
  <c r="D52" i="1"/>
  <c r="D50" i="1"/>
  <c r="D48" i="1"/>
  <c r="D46" i="1"/>
  <c r="D44" i="1"/>
  <c r="D42" i="1"/>
  <c r="D40" i="1"/>
  <c r="D38" i="1"/>
  <c r="D36" i="1"/>
  <c r="D34" i="1"/>
  <c r="D31" i="1"/>
  <c r="D29" i="1"/>
  <c r="D27" i="1"/>
  <c r="D25" i="1"/>
  <c r="D23" i="1"/>
  <c r="D21" i="1"/>
  <c r="D19" i="1"/>
  <c r="D17" i="1"/>
  <c r="D15" i="1"/>
  <c r="D12" i="1"/>
  <c r="D10" i="1"/>
  <c r="D8" i="1"/>
</calcChain>
</file>

<file path=xl/sharedStrings.xml><?xml version="1.0" encoding="utf-8"?>
<sst xmlns="http://schemas.openxmlformats.org/spreadsheetml/2006/main" count="182" uniqueCount="85">
  <si>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</si>
  <si>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</si>
  <si>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</si>
  <si>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</si>
  <si>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</si>
  <si>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</si>
  <si>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</si>
  <si>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</si>
  <si>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 VLADIMIR NAZOR _x000D_
TINA UJEVIĆA 3_x000D_
PLOČE_x000D_
Tel: +385(20)670735   Fax: +385(20)670735_x000D_
OIB: 54368341603_x000D_
Mail: stela.grmoja@skole.hr_x000D_
IBAN: HR6824070001100055071</t>
  </si>
  <si>
    <t>Isplata Sredstava Za Razdoblje: 01.05.2025 Do 31.05.2025</t>
  </si>
  <si>
    <t>ČAZMATRANS PROMET d.o.o.</t>
  </si>
  <si>
    <t>96107776452</t>
  </si>
  <si>
    <t>ČAZMA</t>
  </si>
  <si>
    <t>USLUGE TELEFONA, POŠTE I PRIJEVOZA</t>
  </si>
  <si>
    <t xml:space="preserve">OŠ  VLADIMIR NAZOR </t>
  </si>
  <si>
    <t>Ukupno:</t>
  </si>
  <si>
    <t>ŠUCO-TOURS</t>
  </si>
  <si>
    <t>94998524742</t>
  </si>
  <si>
    <t>PLOČE</t>
  </si>
  <si>
    <t>HRVATSKA POŠTA</t>
  </si>
  <si>
    <t>87311810356</t>
  </si>
  <si>
    <t>FINA</t>
  </si>
  <si>
    <t>85821130368</t>
  </si>
  <si>
    <t>ZAGREB</t>
  </si>
  <si>
    <t>RAČUNALNE USLUGE</t>
  </si>
  <si>
    <t>BANKARSKE USLUGE I USLUGE PLATNOG PROMETA</t>
  </si>
  <si>
    <t>AP-SPLIT D.O.O.</t>
  </si>
  <si>
    <t>82888704837</t>
  </si>
  <si>
    <t>SPLIT</t>
  </si>
  <si>
    <t>ZAGREBINSPEKT</t>
  </si>
  <si>
    <t>82752153530</t>
  </si>
  <si>
    <t>OSTALE USLUGE</t>
  </si>
  <si>
    <t>T-COM</t>
  </si>
  <si>
    <t>81793146560</t>
  </si>
  <si>
    <t>PETROL D.O.O.</t>
  </si>
  <si>
    <t>75550985023</t>
  </si>
  <si>
    <t>ENERGIJA</t>
  </si>
  <si>
    <t>HEP OPSKRBA</t>
  </si>
  <si>
    <t>63073332379</t>
  </si>
  <si>
    <t>TONI CO-OP</t>
  </si>
  <si>
    <t>63031660987</t>
  </si>
  <si>
    <t>MATERIJAL I DIJELOVI ZA TEKUĆE I INVESTICIJSKO ODRŽAVANJE</t>
  </si>
  <si>
    <t>ALCA</t>
  </si>
  <si>
    <t>58353015102</t>
  </si>
  <si>
    <t>UREDSKI MATERIJAL I OSTALI MATERIJALNI RASHODI</t>
  </si>
  <si>
    <t>HEP ELEKTRA d.o.o.</t>
  </si>
  <si>
    <t>46830600751</t>
  </si>
  <si>
    <t>KOMUNALNO ODRŽAVANJE</t>
  </si>
  <si>
    <t>44270699963</t>
  </si>
  <si>
    <t>KOMUNALNE USLUGE</t>
  </si>
  <si>
    <t>ZAKUPNINE I NAJAMNINE</t>
  </si>
  <si>
    <t>MUSICA</t>
  </si>
  <si>
    <t>434677730</t>
  </si>
  <si>
    <t>STRUČNO USAVRŠAVANJE ZAPOSLENIKA</t>
  </si>
  <si>
    <t>PEKARA " PLOČE "</t>
  </si>
  <si>
    <t>41765831453</t>
  </si>
  <si>
    <t>MATERIJAL I SIROVINE</t>
  </si>
  <si>
    <t>TRGOVINA PETICA</t>
  </si>
  <si>
    <t>26621941050</t>
  </si>
  <si>
    <t>METKOVIĆ</t>
  </si>
  <si>
    <t>ALIT d.o.o.</t>
  </si>
  <si>
    <t>23186324170</t>
  </si>
  <si>
    <t>VRGORAC</t>
  </si>
  <si>
    <t>USLUGE TEKUĆEG I INVESTICIJSKOG ODRŽAVANJA</t>
  </si>
  <si>
    <t>GRAD PLOČE</t>
  </si>
  <si>
    <t>15429488788</t>
  </si>
  <si>
    <t>LIBUSOFT CICOM d.o.o.</t>
  </si>
  <si>
    <t>14506572540</t>
  </si>
  <si>
    <t>ALKA SCRIPT</t>
  </si>
  <si>
    <t>10350279556</t>
  </si>
  <si>
    <t>IZVOR</t>
  </si>
  <si>
    <t>09475552617</t>
  </si>
  <si>
    <t>PRESTIGE</t>
  </si>
  <si>
    <t>06935288183</t>
  </si>
  <si>
    <t>STUDENAC D.O.O.</t>
  </si>
  <si>
    <t>02023029348</t>
  </si>
  <si>
    <t>OMIŠ</t>
  </si>
  <si>
    <t>PLAĆE ZA REDOVAN RAD</t>
  </si>
  <si>
    <t>OSTALI RASHODI ZA ZAPOSLENE</t>
  </si>
  <si>
    <t>DOPRINOSI ZA ZDRAVSTVENO OSIGURANJE</t>
  </si>
  <si>
    <t>SLUŽBENA PUTOVANJA</t>
  </si>
  <si>
    <t>NAKNADE ZA PRIJEVOZ, ZA RAD NA TERENU I ODVOJENI ŽIVOT</t>
  </si>
  <si>
    <t>OSTALE NAKNADE TROŠKOVA ZAPOSLENIMA</t>
  </si>
  <si>
    <t>OSTALI NESPOMENUTI RASHODI POSLOVANJA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</si>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</sst>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C73" sqref="C7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5348.5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5348.5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200</v>
      </c>
      <c r="E9" s="10">
        <v>3231</v>
      </c>
      <c r="F9" s="9" t="s">
        <v>13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200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18</v>
      </c>
      <c r="D11" s="18">
        <v>108.59</v>
      </c>
      <c r="E11" s="10">
        <v>3231</v>
      </c>
      <c r="F11" s="9" t="s">
        <v>13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108.59</v>
      </c>
      <c r="E12" s="23"/>
      <c r="F12" s="25"/>
      <c r="G12" s="26"/>
    </row>
    <row r="13" spans="1:7" x14ac:dyDescent="0.25">
      <c r="A13" s="9" t="s">
        <v>21</v>
      </c>
      <c r="B13" s="14" t="s">
        <v>22</v>
      </c>
      <c r="C13" s="10" t="s">
        <v>23</v>
      </c>
      <c r="D13" s="18">
        <v>1.66</v>
      </c>
      <c r="E13" s="10">
        <v>3238</v>
      </c>
      <c r="F13" s="9" t="s">
        <v>24</v>
      </c>
      <c r="G13" s="27" t="s">
        <v>14</v>
      </c>
    </row>
    <row r="14" spans="1:7" x14ac:dyDescent="0.25">
      <c r="A14" s="9"/>
      <c r="B14" s="14"/>
      <c r="C14" s="10"/>
      <c r="D14" s="18">
        <v>140.01</v>
      </c>
      <c r="E14" s="10">
        <v>3431</v>
      </c>
      <c r="F14" s="9" t="s">
        <v>25</v>
      </c>
      <c r="G14" s="28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SUM(D13:D14)</f>
        <v>141.66999999999999</v>
      </c>
      <c r="E15" s="23"/>
      <c r="F15" s="25"/>
      <c r="G15" s="26"/>
    </row>
    <row r="16" spans="1:7" x14ac:dyDescent="0.25">
      <c r="A16" s="9" t="s">
        <v>26</v>
      </c>
      <c r="B16" s="14" t="s">
        <v>27</v>
      </c>
      <c r="C16" s="10" t="s">
        <v>28</v>
      </c>
      <c r="D16" s="18">
        <v>66.38</v>
      </c>
      <c r="E16" s="10">
        <v>3238</v>
      </c>
      <c r="F16" s="9" t="s">
        <v>24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66.38</v>
      </c>
      <c r="E17" s="23"/>
      <c r="F17" s="25"/>
      <c r="G17" s="26"/>
    </row>
    <row r="18" spans="1:7" x14ac:dyDescent="0.25">
      <c r="A18" s="9" t="s">
        <v>29</v>
      </c>
      <c r="B18" s="14" t="s">
        <v>30</v>
      </c>
      <c r="C18" s="10" t="s">
        <v>23</v>
      </c>
      <c r="D18" s="18">
        <v>162.59</v>
      </c>
      <c r="E18" s="10">
        <v>3239</v>
      </c>
      <c r="F18" s="9" t="s">
        <v>31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162.59</v>
      </c>
      <c r="E19" s="23"/>
      <c r="F19" s="25"/>
      <c r="G19" s="26"/>
    </row>
    <row r="20" spans="1:7" x14ac:dyDescent="0.25">
      <c r="A20" s="9" t="s">
        <v>32</v>
      </c>
      <c r="B20" s="14" t="s">
        <v>33</v>
      </c>
      <c r="C20" s="10" t="s">
        <v>23</v>
      </c>
      <c r="D20" s="18">
        <v>160.72999999999999</v>
      </c>
      <c r="E20" s="10">
        <v>3231</v>
      </c>
      <c r="F20" s="9" t="s">
        <v>13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160.72999999999999</v>
      </c>
      <c r="E21" s="23"/>
      <c r="F21" s="25"/>
      <c r="G21" s="26"/>
    </row>
    <row r="22" spans="1:7" x14ac:dyDescent="0.25">
      <c r="A22" s="9" t="s">
        <v>34</v>
      </c>
      <c r="B22" s="14" t="s">
        <v>35</v>
      </c>
      <c r="C22" s="10" t="s">
        <v>23</v>
      </c>
      <c r="D22" s="18">
        <v>7859.08</v>
      </c>
      <c r="E22" s="10">
        <v>3223</v>
      </c>
      <c r="F22" s="9" t="s">
        <v>36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7859.08</v>
      </c>
      <c r="E23" s="23"/>
      <c r="F23" s="25"/>
      <c r="G23" s="26"/>
    </row>
    <row r="24" spans="1:7" x14ac:dyDescent="0.25">
      <c r="A24" s="9" t="s">
        <v>37</v>
      </c>
      <c r="B24" s="14" t="s">
        <v>38</v>
      </c>
      <c r="C24" s="10" t="s">
        <v>23</v>
      </c>
      <c r="D24" s="18">
        <v>648.07000000000005</v>
      </c>
      <c r="E24" s="10">
        <v>3223</v>
      </c>
      <c r="F24" s="9" t="s">
        <v>36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648.07000000000005</v>
      </c>
      <c r="E25" s="23"/>
      <c r="F25" s="25"/>
      <c r="G25" s="26"/>
    </row>
    <row r="26" spans="1:7" x14ac:dyDescent="0.25">
      <c r="A26" s="9" t="s">
        <v>39</v>
      </c>
      <c r="B26" s="14" t="s">
        <v>40</v>
      </c>
      <c r="C26" s="10" t="s">
        <v>18</v>
      </c>
      <c r="D26" s="18">
        <v>51.1</v>
      </c>
      <c r="E26" s="10">
        <v>3224</v>
      </c>
      <c r="F26" s="9" t="s">
        <v>41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51.1</v>
      </c>
      <c r="E27" s="23"/>
      <c r="F27" s="25"/>
      <c r="G27" s="26"/>
    </row>
    <row r="28" spans="1:7" x14ac:dyDescent="0.25">
      <c r="A28" s="9" t="s">
        <v>42</v>
      </c>
      <c r="B28" s="14" t="s">
        <v>43</v>
      </c>
      <c r="C28" s="10" t="s">
        <v>23</v>
      </c>
      <c r="D28" s="18">
        <v>500.73</v>
      </c>
      <c r="E28" s="10">
        <v>3221</v>
      </c>
      <c r="F28" s="9" t="s">
        <v>44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500.73</v>
      </c>
      <c r="E29" s="23"/>
      <c r="F29" s="25"/>
      <c r="G29" s="26"/>
    </row>
    <row r="30" spans="1:7" x14ac:dyDescent="0.25">
      <c r="A30" s="9" t="s">
        <v>45</v>
      </c>
      <c r="B30" s="14" t="s">
        <v>46</v>
      </c>
      <c r="C30" s="10" t="s">
        <v>18</v>
      </c>
      <c r="D30" s="18">
        <v>228.75</v>
      </c>
      <c r="E30" s="10">
        <v>3223</v>
      </c>
      <c r="F30" s="9" t="s">
        <v>36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228.75</v>
      </c>
      <c r="E31" s="23"/>
      <c r="F31" s="25"/>
      <c r="G31" s="26"/>
    </row>
    <row r="32" spans="1:7" x14ac:dyDescent="0.25">
      <c r="A32" s="9" t="s">
        <v>47</v>
      </c>
      <c r="B32" s="14" t="s">
        <v>48</v>
      </c>
      <c r="C32" s="10" t="s">
        <v>18</v>
      </c>
      <c r="D32" s="18">
        <v>315.58</v>
      </c>
      <c r="E32" s="10">
        <v>3234</v>
      </c>
      <c r="F32" s="9" t="s">
        <v>49</v>
      </c>
      <c r="G32" s="27" t="s">
        <v>14</v>
      </c>
    </row>
    <row r="33" spans="1:7" x14ac:dyDescent="0.25">
      <c r="A33" s="9"/>
      <c r="B33" s="14"/>
      <c r="C33" s="10"/>
      <c r="D33" s="18">
        <v>3912.63</v>
      </c>
      <c r="E33" s="10">
        <v>3235</v>
      </c>
      <c r="F33" s="9" t="s">
        <v>50</v>
      </c>
      <c r="G33" s="28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SUM(D32:D33)</f>
        <v>4228.21</v>
      </c>
      <c r="E34" s="23"/>
      <c r="F34" s="25"/>
      <c r="G34" s="26"/>
    </row>
    <row r="35" spans="1:7" x14ac:dyDescent="0.25">
      <c r="A35" s="9" t="s">
        <v>51</v>
      </c>
      <c r="B35" s="14" t="s">
        <v>52</v>
      </c>
      <c r="C35" s="10" t="s">
        <v>23</v>
      </c>
      <c r="D35" s="18">
        <v>35</v>
      </c>
      <c r="E35" s="10">
        <v>3213</v>
      </c>
      <c r="F35" s="9" t="s">
        <v>53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35</v>
      </c>
      <c r="E36" s="23"/>
      <c r="F36" s="25"/>
      <c r="G36" s="26"/>
    </row>
    <row r="37" spans="1:7" x14ac:dyDescent="0.25">
      <c r="A37" s="9" t="s">
        <v>54</v>
      </c>
      <c r="B37" s="14" t="s">
        <v>55</v>
      </c>
      <c r="C37" s="10" t="s">
        <v>18</v>
      </c>
      <c r="D37" s="18">
        <v>10288.879999999999</v>
      </c>
      <c r="E37" s="10">
        <v>3222</v>
      </c>
      <c r="F37" s="9" t="s">
        <v>56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10288.879999999999</v>
      </c>
      <c r="E38" s="23"/>
      <c r="F38" s="25"/>
      <c r="G38" s="26"/>
    </row>
    <row r="39" spans="1:7" x14ac:dyDescent="0.25">
      <c r="A39" s="9" t="s">
        <v>57</v>
      </c>
      <c r="B39" s="14" t="s">
        <v>58</v>
      </c>
      <c r="C39" s="10" t="s">
        <v>59</v>
      </c>
      <c r="D39" s="18">
        <v>80.66</v>
      </c>
      <c r="E39" s="10">
        <v>3239</v>
      </c>
      <c r="F39" s="9" t="s">
        <v>31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80.66</v>
      </c>
      <c r="E40" s="23"/>
      <c r="F40" s="25"/>
      <c r="G40" s="26"/>
    </row>
    <row r="41" spans="1:7" x14ac:dyDescent="0.25">
      <c r="A41" s="9" t="s">
        <v>60</v>
      </c>
      <c r="B41" s="14" t="s">
        <v>61</v>
      </c>
      <c r="C41" s="10" t="s">
        <v>62</v>
      </c>
      <c r="D41" s="18">
        <v>8083.13</v>
      </c>
      <c r="E41" s="10">
        <v>3232</v>
      </c>
      <c r="F41" s="9" t="s">
        <v>63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8083.13</v>
      </c>
      <c r="E42" s="23"/>
      <c r="F42" s="25"/>
      <c r="G42" s="26"/>
    </row>
    <row r="43" spans="1:7" x14ac:dyDescent="0.25">
      <c r="A43" s="9" t="s">
        <v>64</v>
      </c>
      <c r="B43" s="14" t="s">
        <v>65</v>
      </c>
      <c r="C43" s="10" t="s">
        <v>18</v>
      </c>
      <c r="D43" s="18">
        <v>404.3</v>
      </c>
      <c r="E43" s="10">
        <v>3234</v>
      </c>
      <c r="F43" s="9" t="s">
        <v>49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404.3</v>
      </c>
      <c r="E44" s="23"/>
      <c r="F44" s="25"/>
      <c r="G44" s="26"/>
    </row>
    <row r="45" spans="1:7" x14ac:dyDescent="0.25">
      <c r="A45" s="9" t="s">
        <v>66</v>
      </c>
      <c r="B45" s="14" t="s">
        <v>67</v>
      </c>
      <c r="C45" s="10" t="s">
        <v>23</v>
      </c>
      <c r="D45" s="18">
        <v>29.86</v>
      </c>
      <c r="E45" s="10">
        <v>3238</v>
      </c>
      <c r="F45" s="9" t="s">
        <v>24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29.86</v>
      </c>
      <c r="E46" s="23"/>
      <c r="F46" s="25"/>
      <c r="G46" s="26"/>
    </row>
    <row r="47" spans="1:7" x14ac:dyDescent="0.25">
      <c r="A47" s="9" t="s">
        <v>68</v>
      </c>
      <c r="B47" s="14" t="s">
        <v>69</v>
      </c>
      <c r="C47" s="10" t="s">
        <v>23</v>
      </c>
      <c r="D47" s="18">
        <v>188.65</v>
      </c>
      <c r="E47" s="10">
        <v>3221</v>
      </c>
      <c r="F47" s="9" t="s">
        <v>44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188.65</v>
      </c>
      <c r="E48" s="23"/>
      <c r="F48" s="25"/>
      <c r="G48" s="26"/>
    </row>
    <row r="49" spans="1:7" x14ac:dyDescent="0.25">
      <c r="A49" s="9" t="s">
        <v>70</v>
      </c>
      <c r="B49" s="14" t="s">
        <v>71</v>
      </c>
      <c r="C49" s="10" t="s">
        <v>18</v>
      </c>
      <c r="D49" s="18">
        <v>127.44</v>
      </c>
      <c r="E49" s="10">
        <v>3234</v>
      </c>
      <c r="F49" s="9" t="s">
        <v>49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127.44</v>
      </c>
      <c r="E50" s="23"/>
      <c r="F50" s="25"/>
      <c r="G50" s="26"/>
    </row>
    <row r="51" spans="1:7" x14ac:dyDescent="0.25">
      <c r="A51" s="9" t="s">
        <v>72</v>
      </c>
      <c r="B51" s="14" t="s">
        <v>73</v>
      </c>
      <c r="C51" s="10" t="s">
        <v>18</v>
      </c>
      <c r="D51" s="18">
        <v>138.30000000000001</v>
      </c>
      <c r="E51" s="10">
        <v>3221</v>
      </c>
      <c r="F51" s="9" t="s">
        <v>44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138.30000000000001</v>
      </c>
      <c r="E52" s="23"/>
      <c r="F52" s="25"/>
      <c r="G52" s="26"/>
    </row>
    <row r="53" spans="1:7" x14ac:dyDescent="0.25">
      <c r="A53" s="9" t="s">
        <v>74</v>
      </c>
      <c r="B53" s="14" t="s">
        <v>75</v>
      </c>
      <c r="C53" s="10" t="s">
        <v>76</v>
      </c>
      <c r="D53" s="18">
        <v>136.30000000000001</v>
      </c>
      <c r="E53" s="10">
        <v>3221</v>
      </c>
      <c r="F53" s="9" t="s">
        <v>44</v>
      </c>
      <c r="G53" s="27" t="s">
        <v>14</v>
      </c>
    </row>
    <row r="54" spans="1:7" x14ac:dyDescent="0.25">
      <c r="A54" s="9"/>
      <c r="B54" s="14"/>
      <c r="C54" s="10"/>
      <c r="D54" s="18">
        <v>23.5</v>
      </c>
      <c r="E54" s="10">
        <v>3222</v>
      </c>
      <c r="F54" s="9" t="s">
        <v>56</v>
      </c>
      <c r="G54" s="28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SUM(D53:D54)</f>
        <v>159.80000000000001</v>
      </c>
      <c r="E55" s="23"/>
      <c r="F55" s="25"/>
      <c r="G55" s="26"/>
    </row>
    <row r="56" spans="1:7" x14ac:dyDescent="0.25">
      <c r="A56" s="9"/>
      <c r="B56" s="14"/>
      <c r="C56" s="10"/>
      <c r="D56" s="18"/>
      <c r="E56" s="10"/>
      <c r="F56" s="9"/>
      <c r="G56" s="27"/>
    </row>
    <row r="57" spans="1:7" x14ac:dyDescent="0.25">
      <c r="A57" s="9"/>
      <c r="B57" s="14"/>
      <c r="C57" s="10"/>
      <c r="D57" s="18">
        <v>127594.63</v>
      </c>
      <c r="E57" s="10">
        <v>3111</v>
      </c>
      <c r="F57" s="9" t="s">
        <v>77</v>
      </c>
      <c r="G57" s="28" t="s">
        <v>14</v>
      </c>
    </row>
    <row r="58" spans="1:7" x14ac:dyDescent="0.25">
      <c r="A58" s="9"/>
      <c r="B58" s="14"/>
      <c r="C58" s="10"/>
      <c r="D58" s="18">
        <v>300</v>
      </c>
      <c r="E58" s="10">
        <v>3121</v>
      </c>
      <c r="F58" s="9" t="s">
        <v>78</v>
      </c>
      <c r="G58" s="28" t="s">
        <v>14</v>
      </c>
    </row>
    <row r="59" spans="1:7" x14ac:dyDescent="0.25">
      <c r="A59" s="9"/>
      <c r="B59" s="14"/>
      <c r="C59" s="10"/>
      <c r="D59" s="18">
        <v>436.53</v>
      </c>
      <c r="E59" s="10">
        <v>3121</v>
      </c>
      <c r="F59" s="9" t="s">
        <v>78</v>
      </c>
      <c r="G59" s="28" t="s">
        <v>14</v>
      </c>
    </row>
    <row r="60" spans="1:7" x14ac:dyDescent="0.25">
      <c r="A60" s="9"/>
      <c r="B60" s="14"/>
      <c r="C60" s="10"/>
      <c r="D60" s="18">
        <v>1790</v>
      </c>
      <c r="E60" s="10">
        <v>3121</v>
      </c>
      <c r="F60" s="9" t="s">
        <v>78</v>
      </c>
      <c r="G60" s="28" t="s">
        <v>14</v>
      </c>
    </row>
    <row r="61" spans="1:7" x14ac:dyDescent="0.25">
      <c r="A61" s="9"/>
      <c r="B61" s="14"/>
      <c r="C61" s="10"/>
      <c r="D61" s="18"/>
      <c r="E61" s="10"/>
      <c r="F61" s="9"/>
      <c r="G61" s="28"/>
    </row>
    <row r="62" spans="1:7" x14ac:dyDescent="0.25">
      <c r="A62" s="9"/>
      <c r="B62" s="14"/>
      <c r="C62" s="10"/>
      <c r="D62" s="18">
        <v>21053.13</v>
      </c>
      <c r="E62" s="10">
        <v>3132</v>
      </c>
      <c r="F62" s="9" t="s">
        <v>79</v>
      </c>
      <c r="G62" s="28" t="s">
        <v>14</v>
      </c>
    </row>
    <row r="63" spans="1:7" x14ac:dyDescent="0.25">
      <c r="A63" s="9"/>
      <c r="B63" s="14"/>
      <c r="C63" s="10"/>
      <c r="D63" s="18"/>
      <c r="E63" s="10"/>
      <c r="F63" s="9"/>
      <c r="G63" s="28"/>
    </row>
    <row r="64" spans="1:7" ht="0.75" customHeight="1" x14ac:dyDescent="0.25">
      <c r="A64" s="9"/>
      <c r="B64" s="14"/>
      <c r="C64" s="10"/>
      <c r="D64" s="18"/>
      <c r="E64" s="10"/>
      <c r="F64" s="9"/>
      <c r="G64" s="28"/>
    </row>
    <row r="65" spans="1:7" hidden="1" x14ac:dyDescent="0.25">
      <c r="A65" s="9"/>
      <c r="B65" s="14"/>
      <c r="C65" s="10"/>
      <c r="D65" s="18"/>
      <c r="E65" s="10"/>
      <c r="F65" s="9"/>
      <c r="G65" s="28"/>
    </row>
    <row r="66" spans="1:7" hidden="1" x14ac:dyDescent="0.25">
      <c r="A66" s="9"/>
      <c r="B66" s="14"/>
      <c r="C66" s="10"/>
      <c r="D66" s="18"/>
      <c r="E66" s="10"/>
      <c r="F66" s="9"/>
      <c r="G66" s="28"/>
    </row>
    <row r="67" spans="1:7" hidden="1" x14ac:dyDescent="0.25">
      <c r="A67" s="9"/>
      <c r="B67" s="14"/>
      <c r="C67" s="10"/>
      <c r="D67" s="18"/>
      <c r="E67" s="10"/>
      <c r="F67" s="9"/>
      <c r="G67" s="28"/>
    </row>
    <row r="68" spans="1:7" x14ac:dyDescent="0.25">
      <c r="A68" s="9"/>
      <c r="B68" s="14"/>
      <c r="C68" s="10"/>
      <c r="D68" s="18">
        <v>64.599999999999994</v>
      </c>
      <c r="E68" s="10">
        <v>3211</v>
      </c>
      <c r="F68" s="9" t="s">
        <v>80</v>
      </c>
      <c r="G68" s="28" t="s">
        <v>14</v>
      </c>
    </row>
    <row r="69" spans="1:7" x14ac:dyDescent="0.25">
      <c r="A69" s="9"/>
      <c r="B69" s="14"/>
      <c r="C69" s="10"/>
      <c r="D69" s="18">
        <v>393.92</v>
      </c>
      <c r="E69" s="10">
        <v>3211</v>
      </c>
      <c r="F69" s="9" t="s">
        <v>80</v>
      </c>
      <c r="G69" s="28" t="s">
        <v>14</v>
      </c>
    </row>
    <row r="70" spans="1:7" x14ac:dyDescent="0.25">
      <c r="A70" s="9"/>
      <c r="B70" s="14"/>
      <c r="C70" s="10"/>
      <c r="D70" s="18">
        <v>513.57000000000005</v>
      </c>
      <c r="E70" s="10">
        <v>3211</v>
      </c>
      <c r="F70" s="9" t="s">
        <v>80</v>
      </c>
      <c r="G70" s="28" t="s">
        <v>14</v>
      </c>
    </row>
    <row r="71" spans="1:7" x14ac:dyDescent="0.25">
      <c r="A71" s="9"/>
      <c r="B71" s="14"/>
      <c r="C71" s="10"/>
      <c r="D71" s="18">
        <v>930</v>
      </c>
      <c r="E71" s="10">
        <v>3211</v>
      </c>
      <c r="F71" s="9" t="s">
        <v>80</v>
      </c>
      <c r="G71" s="28" t="s">
        <v>14</v>
      </c>
    </row>
    <row r="72" spans="1:7" x14ac:dyDescent="0.25">
      <c r="A72" s="9"/>
      <c r="B72" s="14"/>
      <c r="C72" s="10"/>
      <c r="D72" s="18">
        <v>3615.82</v>
      </c>
      <c r="E72" s="10">
        <v>3212</v>
      </c>
      <c r="F72" s="9" t="s">
        <v>81</v>
      </c>
      <c r="G72" s="28" t="s">
        <v>14</v>
      </c>
    </row>
    <row r="73" spans="1:7" x14ac:dyDescent="0.25">
      <c r="A73" s="9"/>
      <c r="B73" s="14"/>
      <c r="C73" s="10"/>
      <c r="D73" s="18">
        <v>28.95</v>
      </c>
      <c r="E73" s="10">
        <v>3214</v>
      </c>
      <c r="F73" s="9" t="s">
        <v>82</v>
      </c>
      <c r="G73" s="28" t="s">
        <v>14</v>
      </c>
    </row>
    <row r="74" spans="1:7" x14ac:dyDescent="0.25">
      <c r="A74" s="9"/>
      <c r="B74" s="14"/>
      <c r="C74" s="10"/>
      <c r="D74" s="18">
        <v>145.97999999999999</v>
      </c>
      <c r="E74" s="10">
        <v>3299</v>
      </c>
      <c r="F74" s="9" t="s">
        <v>83</v>
      </c>
      <c r="G74" s="28" t="s">
        <v>14</v>
      </c>
    </row>
    <row r="75" spans="1:7" x14ac:dyDescent="0.25">
      <c r="A75" s="9"/>
      <c r="B75" s="14"/>
      <c r="C75" s="10"/>
      <c r="D75" s="18">
        <v>157.02000000000001</v>
      </c>
      <c r="E75" s="10">
        <v>3299</v>
      </c>
      <c r="F75" s="9" t="s">
        <v>83</v>
      </c>
      <c r="G75" s="28" t="s">
        <v>14</v>
      </c>
    </row>
    <row r="76" spans="1:7" ht="21" customHeight="1" thickBot="1" x14ac:dyDescent="0.3">
      <c r="A76" s="21" t="s">
        <v>15</v>
      </c>
      <c r="B76" s="22"/>
      <c r="C76" s="23"/>
      <c r="D76" s="24">
        <f>SUM(D56:D75)</f>
        <v>157024.15000000005</v>
      </c>
      <c r="E76" s="23"/>
      <c r="F76" s="25"/>
      <c r="G76" s="26"/>
    </row>
    <row r="77" spans="1:7" ht="15.75" thickBot="1" x14ac:dyDescent="0.3">
      <c r="A77" s="29" t="s">
        <v>84</v>
      </c>
      <c r="B77" s="30"/>
      <c r="C77" s="31"/>
      <c r="D77" s="32">
        <f>SUM(D8,D10,D12,D15,D17,D19,D21,D23,D25,D27,D29,D31,D34,D36,D38,D40,D42,D44,D46,D48,D50,D52,D55,D76)</f>
        <v>196264.57000000007</v>
      </c>
      <c r="E77" s="31"/>
      <c r="F77" s="33"/>
      <c r="G77" s="34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Stela</cp:lastModifiedBy>
  <dcterms:created xsi:type="dcterms:W3CDTF">2024-03-05T11:42:46Z</dcterms:created>
  <dcterms:modified xsi:type="dcterms:W3CDTF">2025-06-05T06:27:30Z</dcterms:modified>
</cp:coreProperties>
</file>