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0" i="1"/>
  <c r="D13" i="1"/>
  <c r="D15" i="1"/>
  <c r="D17" i="1"/>
  <c r="D19" i="1"/>
  <c r="D21" i="1"/>
  <c r="D23" i="1"/>
  <c r="D29" i="1"/>
  <c r="D31" i="1"/>
  <c r="D33" i="1"/>
  <c r="D35" i="1"/>
  <c r="D37" i="1"/>
  <c r="D39" i="1"/>
  <c r="D41" i="1"/>
  <c r="D43" i="1"/>
  <c r="D46" i="1"/>
  <c r="D48" i="1"/>
  <c r="D50" i="1"/>
  <c r="D52" i="1"/>
  <c r="D54" i="1"/>
  <c r="D56" i="1"/>
  <c r="D58" i="1"/>
  <c r="D60" i="1"/>
  <c r="D62" i="1"/>
  <c r="D64" i="1"/>
  <c r="D67" i="1"/>
  <c r="D84" i="1"/>
  <c r="D85" i="1"/>
</calcChain>
</file>

<file path=xl/sharedStrings.xml><?xml version="1.0" encoding="utf-8"?>
<sst xmlns="http://schemas.openxmlformats.org/spreadsheetml/2006/main" count="197" uniqueCount="105">
  <si>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</si>
  <si>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</si>
  <si>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</si>
  <si>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</si>
  <si>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</si>
  <si>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</si>
  <si>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</si>
  <si>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</si>
  <si>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 VLADIMIR NAZOR _x000D_
TINA UJEVIĆA 3_x000D_
PLOČE_x000D_
Tel: +385(20)670735   Fax: +385(20)670735_x000D_
OIB: 54368341603_x000D_
Mail: stela.grmoja@skole.hr_x000D_
IBAN: HR6824070001100055071</t>
  </si>
  <si>
    <t>ZAGREB</t>
  </si>
  <si>
    <t>UREDSKI MATERIJAL I OSTALI MATERIJALNI RASHODI</t>
  </si>
  <si>
    <t xml:space="preserve">OŠ  VLADIMIR NAZOR </t>
  </si>
  <si>
    <t>Ukupno:</t>
  </si>
  <si>
    <t>ŠUCO-TOURS</t>
  </si>
  <si>
    <t>94998524742</t>
  </si>
  <si>
    <t>PLOČE</t>
  </si>
  <si>
    <t>USLUGE TELEFONA, POŠTE I PRIJEVOZA</t>
  </si>
  <si>
    <t>MATERIJAL I DIJELOVI ZA TEKUĆE I INVESTICIJSKO ODRŽAVANJE</t>
  </si>
  <si>
    <t>OSTALI NESPOMENUTI RASHODI POSLOVANJA</t>
  </si>
  <si>
    <t>HRVATSKA POŠTA</t>
  </si>
  <si>
    <t>87311810356</t>
  </si>
  <si>
    <t>FINA</t>
  </si>
  <si>
    <t>85821130368</t>
  </si>
  <si>
    <t>RAČUNALNE USLUGE</t>
  </si>
  <si>
    <t>BANKARSKE USLUGE I USLUGE PLATNOG PROMETA</t>
  </si>
  <si>
    <t>AP-SPLIT D.O.O.</t>
  </si>
  <si>
    <t>82888704837</t>
  </si>
  <si>
    <t>SPLIT</t>
  </si>
  <si>
    <t>ZAGREBINSPEKT</t>
  </si>
  <si>
    <t>82752153530</t>
  </si>
  <si>
    <t>OSTALE USLUGE</t>
  </si>
  <si>
    <t>T-COM</t>
  </si>
  <si>
    <t>81793146560</t>
  </si>
  <si>
    <t>ČLANARINE</t>
  </si>
  <si>
    <t>AMADEUS  II d.o.o.</t>
  </si>
  <si>
    <t>78248871009</t>
  </si>
  <si>
    <t>OPUZEN</t>
  </si>
  <si>
    <t>HEP OPSKRBA</t>
  </si>
  <si>
    <t>63073332379</t>
  </si>
  <si>
    <t>ENERGIJA</t>
  </si>
  <si>
    <t>TONI CO-OP</t>
  </si>
  <si>
    <t>63031660987</t>
  </si>
  <si>
    <t>ALCA</t>
  </si>
  <si>
    <t>58353015102</t>
  </si>
  <si>
    <t>HEP ELEKTRA d.o.o.</t>
  </si>
  <si>
    <t>46830600751</t>
  </si>
  <si>
    <t>KOMUNALNO ODRŽAVANJE</t>
  </si>
  <si>
    <t>44270699963</t>
  </si>
  <si>
    <t>KOMUNALNE USLUGE</t>
  </si>
  <si>
    <t>ZAKUPNINE I NAJAMNINE</t>
  </si>
  <si>
    <t>PEKARA " PLOČE "</t>
  </si>
  <si>
    <t>41765831453</t>
  </si>
  <si>
    <t>MATERIJAL I SIROVINE</t>
  </si>
  <si>
    <t>TRGOVINA PETICA</t>
  </si>
  <si>
    <t>26621941050</t>
  </si>
  <si>
    <t>METKOVIĆ</t>
  </si>
  <si>
    <t>LIBUSOFT CICOM d.o.o.</t>
  </si>
  <si>
    <t>14506572540</t>
  </si>
  <si>
    <t>IZVOR</t>
  </si>
  <si>
    <t>09475552617</t>
  </si>
  <si>
    <t>PRESTIGE</t>
  </si>
  <si>
    <t>06935288183</t>
  </si>
  <si>
    <t>REPREZENTACIJA</t>
  </si>
  <si>
    <t>STUDENAC D.O.O.</t>
  </si>
  <si>
    <t>02023029348</t>
  </si>
  <si>
    <t>OMIŠ</t>
  </si>
  <si>
    <t>PLAĆE ZA REDOVAN RAD</t>
  </si>
  <si>
    <t>DOPRINOSI ZA ZDRAVSTVENO OSIGURANJE</t>
  </si>
  <si>
    <t>SLUŽBENA PUTOVANJA</t>
  </si>
  <si>
    <t>Sveukupno:</t>
  </si>
  <si>
    <t>OŠ VLADIMIR NAZOR</t>
  </si>
  <si>
    <t>NAKNADA ZA PRIJEVOZ</t>
  </si>
  <si>
    <t>Isplata Sredstava Za Razdoblje: 01.02.2025 Do 28.02.2025</t>
  </si>
  <si>
    <t>TISKARA GRAFO</t>
  </si>
  <si>
    <t>74781980895</t>
  </si>
  <si>
    <t>GRAFIČKE I TISKARSKE USLUGE</t>
  </si>
  <si>
    <t>DUBROVNIK</t>
  </si>
  <si>
    <t>DUBROVNIK SUN D.O.O.</t>
  </si>
  <si>
    <t>60174672203</t>
  </si>
  <si>
    <t>NAKNADA ZA SMJEŠTAJ NA SLUŽBENOM PUTU</t>
  </si>
  <si>
    <t>ČAZMATRANS PROMET D.O.O.</t>
  </si>
  <si>
    <t>96107776452</t>
  </si>
  <si>
    <t>ČAZMA</t>
  </si>
  <si>
    <t>HUROS UDRUGA RAVNATELJA</t>
  </si>
  <si>
    <t>97748123085</t>
  </si>
  <si>
    <t>SCULPTOR COMPUTERS NET D.O.O.</t>
  </si>
  <si>
    <t>VINKOVCI</t>
  </si>
  <si>
    <t>06362716309</t>
  </si>
  <si>
    <t>ŠKOLSKE NOVINE</t>
  </si>
  <si>
    <t>PETROL</t>
  </si>
  <si>
    <t>KAVANA GRILL STARA DAMA</t>
  </si>
  <si>
    <t>MATERIJAL I SREDSTVA ZA ODRŽAVANJE</t>
  </si>
  <si>
    <t>OSTALI MATERIJAL ZA POTREBE REDOVNOG POSLOVANJA</t>
  </si>
  <si>
    <t>83912011739</t>
  </si>
  <si>
    <t>LOŽ ULJE</t>
  </si>
  <si>
    <t>75550985023</t>
  </si>
  <si>
    <t>LITERATURA</t>
  </si>
  <si>
    <t>24796394086</t>
  </si>
  <si>
    <t>OSTALE NESPOMENUTE USLUGE</t>
  </si>
  <si>
    <t>POSREDNIČKA AGENCIJA TESLA</t>
  </si>
  <si>
    <t>KRAPINA</t>
  </si>
  <si>
    <t>97742368198</t>
  </si>
  <si>
    <t>JURE NIKOLAC OBRT ARIA</t>
  </si>
  <si>
    <t>83826379485</t>
  </si>
  <si>
    <t>OSTALI MATERIIJAL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</si>
</sst>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9"/>
  <sheetViews>
    <sheetView tabSelected="1" topLeftCell="A54" zoomScaleNormal="100" workbookViewId="0">
      <selection activeCell="F26" sqref="F2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72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13</v>
      </c>
      <c r="B7" s="14" t="s">
        <v>14</v>
      </c>
      <c r="C7" s="10" t="s">
        <v>15</v>
      </c>
      <c r="D7" s="18">
        <v>1437.5</v>
      </c>
      <c r="E7" s="10">
        <v>3231</v>
      </c>
      <c r="F7" s="9" t="s">
        <v>16</v>
      </c>
      <c r="G7" s="26" t="s">
        <v>11</v>
      </c>
    </row>
    <row r="8" spans="1:7" ht="27" customHeight="1" thickBot="1" x14ac:dyDescent="0.3">
      <c r="A8" s="20" t="s">
        <v>12</v>
      </c>
      <c r="B8" s="21"/>
      <c r="C8" s="22"/>
      <c r="D8" s="23">
        <f>SUM(D7:D7)</f>
        <v>1437.5</v>
      </c>
      <c r="E8" s="22"/>
      <c r="F8" s="24"/>
      <c r="G8" s="25"/>
    </row>
    <row r="9" spans="1:7" x14ac:dyDescent="0.25">
      <c r="A9" s="9" t="s">
        <v>19</v>
      </c>
      <c r="B9" s="14" t="s">
        <v>20</v>
      </c>
      <c r="C9" s="10" t="s">
        <v>15</v>
      </c>
      <c r="D9" s="18">
        <v>31.91</v>
      </c>
      <c r="E9" s="10">
        <v>3231</v>
      </c>
      <c r="F9" s="9" t="s">
        <v>16</v>
      </c>
      <c r="G9" s="26" t="s">
        <v>11</v>
      </c>
    </row>
    <row r="10" spans="1:7" ht="27" customHeight="1" thickBot="1" x14ac:dyDescent="0.3">
      <c r="A10" s="20" t="s">
        <v>12</v>
      </c>
      <c r="B10" s="21"/>
      <c r="C10" s="22"/>
      <c r="D10" s="23">
        <f>SUM(D9:D9)</f>
        <v>31.91</v>
      </c>
      <c r="E10" s="22"/>
      <c r="F10" s="24"/>
      <c r="G10" s="25"/>
    </row>
    <row r="11" spans="1:7" x14ac:dyDescent="0.25">
      <c r="A11" s="9" t="s">
        <v>21</v>
      </c>
      <c r="B11" s="14" t="s">
        <v>22</v>
      </c>
      <c r="C11" s="10" t="s">
        <v>9</v>
      </c>
      <c r="D11" s="18">
        <v>1.66</v>
      </c>
      <c r="E11" s="10">
        <v>3238</v>
      </c>
      <c r="F11" s="9" t="s">
        <v>23</v>
      </c>
      <c r="G11" s="26" t="s">
        <v>11</v>
      </c>
    </row>
    <row r="12" spans="1:7" x14ac:dyDescent="0.25">
      <c r="A12" s="9"/>
      <c r="B12" s="14"/>
      <c r="C12" s="10"/>
      <c r="D12" s="18">
        <v>120.89</v>
      </c>
      <c r="E12" s="10">
        <v>3431</v>
      </c>
      <c r="F12" s="9" t="s">
        <v>24</v>
      </c>
      <c r="G12" s="27" t="s">
        <v>11</v>
      </c>
    </row>
    <row r="13" spans="1:7" ht="27" customHeight="1" thickBot="1" x14ac:dyDescent="0.3">
      <c r="A13" s="20" t="s">
        <v>12</v>
      </c>
      <c r="B13" s="21"/>
      <c r="C13" s="22"/>
      <c r="D13" s="23">
        <f>SUM(D11:D12)</f>
        <v>122.55</v>
      </c>
      <c r="E13" s="22"/>
      <c r="F13" s="24"/>
      <c r="G13" s="25"/>
    </row>
    <row r="14" spans="1:7" x14ac:dyDescent="0.25">
      <c r="A14" s="9" t="s">
        <v>99</v>
      </c>
      <c r="B14" s="14" t="s">
        <v>101</v>
      </c>
      <c r="C14" s="10" t="s">
        <v>100</v>
      </c>
      <c r="D14" s="18">
        <v>2114</v>
      </c>
      <c r="E14" s="10">
        <v>32399</v>
      </c>
      <c r="F14" s="9" t="s">
        <v>98</v>
      </c>
      <c r="G14" s="26" t="s">
        <v>11</v>
      </c>
    </row>
    <row r="15" spans="1:7" ht="27" customHeight="1" thickBot="1" x14ac:dyDescent="0.3">
      <c r="A15" s="20" t="s">
        <v>12</v>
      </c>
      <c r="B15" s="21"/>
      <c r="C15" s="22"/>
      <c r="D15" s="23">
        <f>SUM(D14:D14)</f>
        <v>2114</v>
      </c>
      <c r="E15" s="22"/>
      <c r="F15" s="24"/>
      <c r="G15" s="25"/>
    </row>
    <row r="16" spans="1:7" x14ac:dyDescent="0.25">
      <c r="A16" s="9" t="s">
        <v>25</v>
      </c>
      <c r="B16" s="14" t="s">
        <v>26</v>
      </c>
      <c r="C16" s="10" t="s">
        <v>27</v>
      </c>
      <c r="D16" s="18">
        <v>104.54</v>
      </c>
      <c r="E16" s="10">
        <v>3238</v>
      </c>
      <c r="F16" s="9" t="s">
        <v>23</v>
      </c>
      <c r="G16" s="26" t="s">
        <v>11</v>
      </c>
    </row>
    <row r="17" spans="1:7" ht="27" customHeight="1" thickBot="1" x14ac:dyDescent="0.3">
      <c r="A17" s="20" t="s">
        <v>12</v>
      </c>
      <c r="B17" s="21"/>
      <c r="C17" s="22"/>
      <c r="D17" s="23">
        <f>SUM(D16:D16)</f>
        <v>104.54</v>
      </c>
      <c r="E17" s="22"/>
      <c r="F17" s="24"/>
      <c r="G17" s="25"/>
    </row>
    <row r="18" spans="1:7" x14ac:dyDescent="0.25">
      <c r="A18" s="9" t="s">
        <v>28</v>
      </c>
      <c r="B18" s="14" t="s">
        <v>29</v>
      </c>
      <c r="C18" s="10" t="s">
        <v>9</v>
      </c>
      <c r="D18" s="18">
        <v>162.59</v>
      </c>
      <c r="E18" s="10">
        <v>3239</v>
      </c>
      <c r="F18" s="9" t="s">
        <v>30</v>
      </c>
      <c r="G18" s="26" t="s">
        <v>11</v>
      </c>
    </row>
    <row r="19" spans="1:7" ht="27" customHeight="1" thickBot="1" x14ac:dyDescent="0.3">
      <c r="A19" s="20" t="s">
        <v>12</v>
      </c>
      <c r="B19" s="21"/>
      <c r="C19" s="22"/>
      <c r="D19" s="23">
        <f>SUM(D18:D18)</f>
        <v>162.59</v>
      </c>
      <c r="E19" s="22"/>
      <c r="F19" s="24"/>
      <c r="G19" s="25"/>
    </row>
    <row r="20" spans="1:7" x14ac:dyDescent="0.25">
      <c r="A20" s="9" t="s">
        <v>31</v>
      </c>
      <c r="B20" s="14" t="s">
        <v>32</v>
      </c>
      <c r="C20" s="10" t="s">
        <v>9</v>
      </c>
      <c r="D20" s="18">
        <v>163.05000000000001</v>
      </c>
      <c r="E20" s="10">
        <v>3231</v>
      </c>
      <c r="F20" s="9" t="s">
        <v>16</v>
      </c>
      <c r="G20" s="26" t="s">
        <v>11</v>
      </c>
    </row>
    <row r="21" spans="1:7" ht="27" customHeight="1" thickBot="1" x14ac:dyDescent="0.3">
      <c r="A21" s="20" t="s">
        <v>12</v>
      </c>
      <c r="B21" s="21"/>
      <c r="C21" s="22"/>
      <c r="D21" s="23">
        <f>SUM(D20:D20)</f>
        <v>163.05000000000001</v>
      </c>
      <c r="E21" s="22"/>
      <c r="F21" s="24"/>
      <c r="G21" s="25"/>
    </row>
    <row r="22" spans="1:7" x14ac:dyDescent="0.25">
      <c r="A22" s="9" t="s">
        <v>85</v>
      </c>
      <c r="B22" s="14" t="s">
        <v>87</v>
      </c>
      <c r="C22" s="10" t="s">
        <v>86</v>
      </c>
      <c r="D22" s="18">
        <v>155.75</v>
      </c>
      <c r="E22" s="10">
        <v>3238</v>
      </c>
      <c r="F22" s="9" t="s">
        <v>23</v>
      </c>
      <c r="G22" s="26" t="s">
        <v>11</v>
      </c>
    </row>
    <row r="23" spans="1:7" ht="27" customHeight="1" thickBot="1" x14ac:dyDescent="0.3">
      <c r="A23" s="20" t="s">
        <v>12</v>
      </c>
      <c r="B23" s="21"/>
      <c r="C23" s="22"/>
      <c r="D23" s="23">
        <f>SUM(D22:D22)</f>
        <v>155.75</v>
      </c>
      <c r="E23" s="22"/>
      <c r="F23" s="24"/>
      <c r="G23" s="25"/>
    </row>
    <row r="24" spans="1:7" x14ac:dyDescent="0.25">
      <c r="A24" s="9" t="s">
        <v>83</v>
      </c>
      <c r="B24" s="14" t="s">
        <v>84</v>
      </c>
      <c r="C24" s="10" t="s">
        <v>9</v>
      </c>
      <c r="D24" s="18">
        <v>70</v>
      </c>
      <c r="E24" s="10">
        <v>3294</v>
      </c>
      <c r="F24" s="9" t="s">
        <v>33</v>
      </c>
      <c r="G24" s="26" t="s">
        <v>11</v>
      </c>
    </row>
    <row r="25" spans="1:7" ht="27" customHeight="1" thickBot="1" x14ac:dyDescent="0.3">
      <c r="A25" s="20" t="s">
        <v>12</v>
      </c>
      <c r="B25" s="21"/>
      <c r="C25" s="22"/>
      <c r="D25" s="23">
        <v>70</v>
      </c>
      <c r="E25" s="22"/>
      <c r="F25" s="24"/>
      <c r="G25" s="25"/>
    </row>
    <row r="26" spans="1:7" x14ac:dyDescent="0.25">
      <c r="A26" s="9" t="s">
        <v>34</v>
      </c>
      <c r="B26" s="14" t="s">
        <v>35</v>
      </c>
      <c r="C26" s="10" t="s">
        <v>36</v>
      </c>
      <c r="D26" s="18">
        <v>80</v>
      </c>
      <c r="E26" s="10">
        <v>32389</v>
      </c>
      <c r="F26" s="9" t="s">
        <v>23</v>
      </c>
      <c r="G26" s="26" t="s">
        <v>11</v>
      </c>
    </row>
    <row r="27" spans="1:7" x14ac:dyDescent="0.25">
      <c r="A27" s="9"/>
      <c r="B27" s="14"/>
      <c r="C27" s="10"/>
      <c r="D27" s="18">
        <v>35</v>
      </c>
      <c r="E27" s="10">
        <v>32219</v>
      </c>
      <c r="F27" s="9" t="s">
        <v>92</v>
      </c>
      <c r="G27" s="27"/>
    </row>
    <row r="28" spans="1:7" x14ac:dyDescent="0.25">
      <c r="A28" s="9"/>
      <c r="B28" s="14"/>
      <c r="C28" s="10"/>
      <c r="D28" s="18">
        <v>64</v>
      </c>
      <c r="E28" s="10">
        <v>3299</v>
      </c>
      <c r="F28" s="9" t="s">
        <v>18</v>
      </c>
      <c r="G28" s="27" t="s">
        <v>11</v>
      </c>
    </row>
    <row r="29" spans="1:7" ht="27" customHeight="1" thickBot="1" x14ac:dyDescent="0.3">
      <c r="A29" s="20" t="s">
        <v>12</v>
      </c>
      <c r="B29" s="21"/>
      <c r="C29" s="22"/>
      <c r="D29" s="23">
        <f>SUM(D26:D28)</f>
        <v>179</v>
      </c>
      <c r="E29" s="22"/>
      <c r="F29" s="24"/>
      <c r="G29" s="25"/>
    </row>
    <row r="30" spans="1:7" x14ac:dyDescent="0.25">
      <c r="A30" s="9" t="s">
        <v>80</v>
      </c>
      <c r="B30" s="14" t="s">
        <v>81</v>
      </c>
      <c r="C30" s="10" t="s">
        <v>82</v>
      </c>
      <c r="D30" s="18">
        <v>5325.51</v>
      </c>
      <c r="E30" s="10">
        <v>3231</v>
      </c>
      <c r="F30" s="9" t="s">
        <v>16</v>
      </c>
      <c r="G30" s="26" t="s">
        <v>11</v>
      </c>
    </row>
    <row r="31" spans="1:7" ht="27" customHeight="1" thickBot="1" x14ac:dyDescent="0.3">
      <c r="A31" s="20" t="s">
        <v>12</v>
      </c>
      <c r="B31" s="21"/>
      <c r="C31" s="22"/>
      <c r="D31" s="23">
        <f>SUM(D30:D30)</f>
        <v>5325.51</v>
      </c>
      <c r="E31" s="22"/>
      <c r="F31" s="24"/>
      <c r="G31" s="25"/>
    </row>
    <row r="32" spans="1:7" x14ac:dyDescent="0.25">
      <c r="A32" s="9" t="s">
        <v>37</v>
      </c>
      <c r="B32" s="14" t="s">
        <v>38</v>
      </c>
      <c r="C32" s="10" t="s">
        <v>9</v>
      </c>
      <c r="D32" s="18">
        <v>1793.29</v>
      </c>
      <c r="E32" s="10">
        <v>3223</v>
      </c>
      <c r="F32" s="9" t="s">
        <v>39</v>
      </c>
      <c r="G32" s="26" t="s">
        <v>11</v>
      </c>
    </row>
    <row r="33" spans="1:7" ht="27" customHeight="1" thickBot="1" x14ac:dyDescent="0.3">
      <c r="A33" s="20" t="s">
        <v>12</v>
      </c>
      <c r="B33" s="21"/>
      <c r="C33" s="22"/>
      <c r="D33" s="23">
        <f>SUM(D32:D32)</f>
        <v>1793.29</v>
      </c>
      <c r="E33" s="22"/>
      <c r="F33" s="24"/>
      <c r="G33" s="25"/>
    </row>
    <row r="34" spans="1:7" x14ac:dyDescent="0.25">
      <c r="A34" s="9" t="s">
        <v>40</v>
      </c>
      <c r="B34" s="14" t="s">
        <v>41</v>
      </c>
      <c r="C34" s="10" t="s">
        <v>15</v>
      </c>
      <c r="D34" s="18">
        <v>98</v>
      </c>
      <c r="E34" s="10">
        <v>3224</v>
      </c>
      <c r="F34" s="9" t="s">
        <v>17</v>
      </c>
      <c r="G34" s="26" t="s">
        <v>11</v>
      </c>
    </row>
    <row r="35" spans="1:7" ht="27" customHeight="1" thickBot="1" x14ac:dyDescent="0.3">
      <c r="A35" s="20" t="s">
        <v>12</v>
      </c>
      <c r="B35" s="21"/>
      <c r="C35" s="22"/>
      <c r="D35" s="23">
        <f>SUM(D34:D34)</f>
        <v>98</v>
      </c>
      <c r="E35" s="22"/>
      <c r="F35" s="24"/>
      <c r="G35" s="25"/>
    </row>
    <row r="36" spans="1:7" x14ac:dyDescent="0.25">
      <c r="A36" s="9" t="s">
        <v>42</v>
      </c>
      <c r="B36" s="14" t="s">
        <v>43</v>
      </c>
      <c r="C36" s="10" t="s">
        <v>9</v>
      </c>
      <c r="D36" s="18">
        <v>322.13</v>
      </c>
      <c r="E36" s="10">
        <v>3221</v>
      </c>
      <c r="F36" s="9" t="s">
        <v>10</v>
      </c>
      <c r="G36" s="26" t="s">
        <v>11</v>
      </c>
    </row>
    <row r="37" spans="1:7" ht="27" customHeight="1" thickBot="1" x14ac:dyDescent="0.3">
      <c r="A37" s="20" t="s">
        <v>12</v>
      </c>
      <c r="B37" s="21"/>
      <c r="C37" s="22"/>
      <c r="D37" s="23">
        <f>SUM(D36:D36)</f>
        <v>322.13</v>
      </c>
      <c r="E37" s="22"/>
      <c r="F37" s="24"/>
      <c r="G37" s="25"/>
    </row>
    <row r="38" spans="1:7" x14ac:dyDescent="0.25">
      <c r="A38" s="9" t="s">
        <v>73</v>
      </c>
      <c r="B38" s="14" t="s">
        <v>74</v>
      </c>
      <c r="C38" s="10" t="s">
        <v>15</v>
      </c>
      <c r="D38" s="18">
        <v>55</v>
      </c>
      <c r="E38" s="10">
        <v>32391</v>
      </c>
      <c r="F38" s="9" t="s">
        <v>75</v>
      </c>
      <c r="G38" s="26" t="s">
        <v>11</v>
      </c>
    </row>
    <row r="39" spans="1:7" ht="27" customHeight="1" thickBot="1" x14ac:dyDescent="0.3">
      <c r="A39" s="20" t="s">
        <v>12</v>
      </c>
      <c r="B39" s="21"/>
      <c r="C39" s="22"/>
      <c r="D39" s="23">
        <f>SUM(D38:D38)</f>
        <v>55</v>
      </c>
      <c r="E39" s="22"/>
      <c r="F39" s="24"/>
      <c r="G39" s="25"/>
    </row>
    <row r="40" spans="1:7" x14ac:dyDescent="0.25">
      <c r="A40" s="9" t="s">
        <v>77</v>
      </c>
      <c r="B40" s="14" t="s">
        <v>78</v>
      </c>
      <c r="C40" s="10" t="s">
        <v>76</v>
      </c>
      <c r="D40" s="18">
        <v>295.3</v>
      </c>
      <c r="E40" s="10">
        <v>32113</v>
      </c>
      <c r="F40" s="9" t="s">
        <v>79</v>
      </c>
      <c r="G40" s="26" t="s">
        <v>11</v>
      </c>
    </row>
    <row r="41" spans="1:7" ht="27" customHeight="1" thickBot="1" x14ac:dyDescent="0.3">
      <c r="A41" s="20" t="s">
        <v>12</v>
      </c>
      <c r="B41" s="21"/>
      <c r="C41" s="22"/>
      <c r="D41" s="23">
        <f>SUM(D40:D40)</f>
        <v>295.3</v>
      </c>
      <c r="E41" s="22"/>
      <c r="F41" s="24"/>
      <c r="G41" s="25"/>
    </row>
    <row r="42" spans="1:7" x14ac:dyDescent="0.25">
      <c r="A42" s="9" t="s">
        <v>44</v>
      </c>
      <c r="B42" s="14" t="s">
        <v>45</v>
      </c>
      <c r="C42" s="10" t="s">
        <v>15</v>
      </c>
      <c r="D42" s="18">
        <v>1793.29</v>
      </c>
      <c r="E42" s="10">
        <v>3223</v>
      </c>
      <c r="F42" s="9" t="s">
        <v>39</v>
      </c>
      <c r="G42" s="26" t="s">
        <v>11</v>
      </c>
    </row>
    <row r="43" spans="1:7" ht="27" customHeight="1" thickBot="1" x14ac:dyDescent="0.3">
      <c r="A43" s="20" t="s">
        <v>12</v>
      </c>
      <c r="B43" s="21"/>
      <c r="C43" s="22"/>
      <c r="D43" s="23">
        <f>SUM(D42:D42)</f>
        <v>1793.29</v>
      </c>
      <c r="E43" s="22"/>
      <c r="F43" s="24"/>
      <c r="G43" s="25"/>
    </row>
    <row r="44" spans="1:7" x14ac:dyDescent="0.25">
      <c r="A44" s="9" t="s">
        <v>46</v>
      </c>
      <c r="B44" s="14" t="s">
        <v>47</v>
      </c>
      <c r="C44" s="10" t="s">
        <v>15</v>
      </c>
      <c r="D44" s="18">
        <v>315.58</v>
      </c>
      <c r="E44" s="10">
        <v>3234</v>
      </c>
      <c r="F44" s="9" t="s">
        <v>48</v>
      </c>
      <c r="G44" s="26" t="s">
        <v>11</v>
      </c>
    </row>
    <row r="45" spans="1:7" x14ac:dyDescent="0.25">
      <c r="A45" s="9"/>
      <c r="B45" s="14"/>
      <c r="C45" s="10"/>
      <c r="D45" s="18">
        <v>1835.13</v>
      </c>
      <c r="E45" s="10">
        <v>3235</v>
      </c>
      <c r="F45" s="9" t="s">
        <v>49</v>
      </c>
      <c r="G45" s="27" t="s">
        <v>11</v>
      </c>
    </row>
    <row r="46" spans="1:7" ht="27" customHeight="1" thickBot="1" x14ac:dyDescent="0.3">
      <c r="A46" s="20" t="s">
        <v>12</v>
      </c>
      <c r="B46" s="21"/>
      <c r="C46" s="22"/>
      <c r="D46" s="23">
        <f>SUM(D44:D45)</f>
        <v>2150.71</v>
      </c>
      <c r="E46" s="22"/>
      <c r="F46" s="24"/>
      <c r="G46" s="25"/>
    </row>
    <row r="47" spans="1:7" x14ac:dyDescent="0.25">
      <c r="A47" s="9" t="s">
        <v>50</v>
      </c>
      <c r="B47" s="14" t="s">
        <v>51</v>
      </c>
      <c r="C47" s="10" t="s">
        <v>15</v>
      </c>
      <c r="D47" s="18">
        <v>10892.7</v>
      </c>
      <c r="E47" s="10">
        <v>3222</v>
      </c>
      <c r="F47" s="9" t="s">
        <v>52</v>
      </c>
      <c r="G47" s="26" t="s">
        <v>11</v>
      </c>
    </row>
    <row r="48" spans="1:7" ht="27" customHeight="1" thickBot="1" x14ac:dyDescent="0.3">
      <c r="A48" s="20" t="s">
        <v>12</v>
      </c>
      <c r="B48" s="21"/>
      <c r="C48" s="22"/>
      <c r="D48" s="23">
        <f>SUM(D47:D47)</f>
        <v>10892.7</v>
      </c>
      <c r="E48" s="22"/>
      <c r="F48" s="24"/>
      <c r="G48" s="25"/>
    </row>
    <row r="49" spans="1:7" x14ac:dyDescent="0.25">
      <c r="A49" s="9" t="s">
        <v>88</v>
      </c>
      <c r="B49" s="14" t="s">
        <v>97</v>
      </c>
      <c r="C49" s="10" t="s">
        <v>9</v>
      </c>
      <c r="D49" s="18">
        <v>57.99</v>
      </c>
      <c r="E49" s="10">
        <v>32212</v>
      </c>
      <c r="F49" s="9" t="s">
        <v>96</v>
      </c>
      <c r="G49" s="26" t="s">
        <v>11</v>
      </c>
    </row>
    <row r="50" spans="1:7" ht="27" customHeight="1" thickBot="1" x14ac:dyDescent="0.3">
      <c r="A50" s="20" t="s">
        <v>12</v>
      </c>
      <c r="B50" s="21"/>
      <c r="C50" s="22"/>
      <c r="D50" s="23">
        <f>SUM(D49:D49)</f>
        <v>57.99</v>
      </c>
      <c r="E50" s="22"/>
      <c r="F50" s="24"/>
      <c r="G50" s="25"/>
    </row>
    <row r="51" spans="1:7" x14ac:dyDescent="0.25">
      <c r="A51" s="9" t="s">
        <v>89</v>
      </c>
      <c r="B51" s="14" t="s">
        <v>95</v>
      </c>
      <c r="C51" s="10" t="s">
        <v>9</v>
      </c>
      <c r="D51" s="18">
        <v>10113.94</v>
      </c>
      <c r="E51" s="10">
        <v>32239</v>
      </c>
      <c r="F51" s="9" t="s">
        <v>94</v>
      </c>
      <c r="G51" s="26" t="s">
        <v>11</v>
      </c>
    </row>
    <row r="52" spans="1:7" ht="27" customHeight="1" thickBot="1" x14ac:dyDescent="0.3">
      <c r="A52" s="20" t="s">
        <v>12</v>
      </c>
      <c r="B52" s="21"/>
      <c r="C52" s="22"/>
      <c r="D52" s="23">
        <f>SUM(D51:D51)</f>
        <v>10113.94</v>
      </c>
      <c r="E52" s="22"/>
      <c r="F52" s="24"/>
      <c r="G52" s="25"/>
    </row>
    <row r="53" spans="1:7" x14ac:dyDescent="0.25">
      <c r="A53" s="9" t="s">
        <v>90</v>
      </c>
      <c r="B53" s="14" t="s">
        <v>93</v>
      </c>
      <c r="C53" s="10" t="s">
        <v>15</v>
      </c>
      <c r="D53" s="18">
        <v>99.44</v>
      </c>
      <c r="E53" s="10">
        <v>32931</v>
      </c>
      <c r="F53" s="9" t="s">
        <v>62</v>
      </c>
      <c r="G53" s="26" t="s">
        <v>11</v>
      </c>
    </row>
    <row r="54" spans="1:7" ht="27" customHeight="1" thickBot="1" x14ac:dyDescent="0.3">
      <c r="A54" s="20" t="s">
        <v>12</v>
      </c>
      <c r="B54" s="21"/>
      <c r="C54" s="22"/>
      <c r="D54" s="23">
        <f>SUM(D53:D53)</f>
        <v>99.44</v>
      </c>
      <c r="E54" s="22"/>
      <c r="F54" s="24"/>
      <c r="G54" s="25"/>
    </row>
    <row r="55" spans="1:7" x14ac:dyDescent="0.25">
      <c r="A55" s="9" t="s">
        <v>53</v>
      </c>
      <c r="B55" s="14" t="s">
        <v>54</v>
      </c>
      <c r="C55" s="10" t="s">
        <v>55</v>
      </c>
      <c r="D55" s="18">
        <v>82.46</v>
      </c>
      <c r="E55" s="10">
        <v>3239</v>
      </c>
      <c r="F55" s="9" t="s">
        <v>30</v>
      </c>
      <c r="G55" s="26" t="s">
        <v>11</v>
      </c>
    </row>
    <row r="56" spans="1:7" ht="27" customHeight="1" thickBot="1" x14ac:dyDescent="0.3">
      <c r="A56" s="20" t="s">
        <v>12</v>
      </c>
      <c r="B56" s="21"/>
      <c r="C56" s="22"/>
      <c r="D56" s="23">
        <f>SUM(D55:D55)</f>
        <v>82.46</v>
      </c>
      <c r="E56" s="22"/>
      <c r="F56" s="24"/>
      <c r="G56" s="25"/>
    </row>
    <row r="57" spans="1:7" x14ac:dyDescent="0.25">
      <c r="A57" s="9" t="s">
        <v>102</v>
      </c>
      <c r="B57" s="14" t="s">
        <v>103</v>
      </c>
      <c r="C57" s="10" t="s">
        <v>15</v>
      </c>
      <c r="D57" s="18">
        <v>336</v>
      </c>
      <c r="E57" s="10">
        <v>32229</v>
      </c>
      <c r="F57" s="9" t="s">
        <v>104</v>
      </c>
      <c r="G57" s="26" t="s">
        <v>11</v>
      </c>
    </row>
    <row r="58" spans="1:7" ht="27" customHeight="1" thickBot="1" x14ac:dyDescent="0.3">
      <c r="A58" s="20" t="s">
        <v>12</v>
      </c>
      <c r="B58" s="21"/>
      <c r="C58" s="22"/>
      <c r="D58" s="23">
        <f>SUM(D57:D57)</f>
        <v>336</v>
      </c>
      <c r="E58" s="22"/>
      <c r="F58" s="24"/>
      <c r="G58" s="25"/>
    </row>
    <row r="59" spans="1:7" x14ac:dyDescent="0.25">
      <c r="A59" s="9" t="s">
        <v>56</v>
      </c>
      <c r="B59" s="14" t="s">
        <v>57</v>
      </c>
      <c r="C59" s="10" t="s">
        <v>9</v>
      </c>
      <c r="D59" s="18">
        <v>29.86</v>
      </c>
      <c r="E59" s="10">
        <v>3238</v>
      </c>
      <c r="F59" s="9" t="s">
        <v>23</v>
      </c>
      <c r="G59" s="26" t="s">
        <v>11</v>
      </c>
    </row>
    <row r="60" spans="1:7" ht="27" customHeight="1" thickBot="1" x14ac:dyDescent="0.3">
      <c r="A60" s="20" t="s">
        <v>12</v>
      </c>
      <c r="B60" s="21"/>
      <c r="C60" s="22"/>
      <c r="D60" s="23">
        <f>SUM(D59:D59)</f>
        <v>29.86</v>
      </c>
      <c r="E60" s="22"/>
      <c r="F60" s="24"/>
      <c r="G60" s="25"/>
    </row>
    <row r="61" spans="1:7" x14ac:dyDescent="0.25">
      <c r="A61" s="9" t="s">
        <v>58</v>
      </c>
      <c r="B61" s="14" t="s">
        <v>59</v>
      </c>
      <c r="C61" s="10" t="s">
        <v>15</v>
      </c>
      <c r="D61" s="18">
        <v>282.41000000000003</v>
      </c>
      <c r="E61" s="10">
        <v>3234</v>
      </c>
      <c r="F61" s="9" t="s">
        <v>48</v>
      </c>
      <c r="G61" s="26" t="s">
        <v>11</v>
      </c>
    </row>
    <row r="62" spans="1:7" ht="27" customHeight="1" thickBot="1" x14ac:dyDescent="0.3">
      <c r="A62" s="20" t="s">
        <v>12</v>
      </c>
      <c r="B62" s="21"/>
      <c r="C62" s="22"/>
      <c r="D62" s="23">
        <f>SUM(D61:D61)</f>
        <v>282.41000000000003</v>
      </c>
      <c r="E62" s="22"/>
      <c r="F62" s="24"/>
      <c r="G62" s="25"/>
    </row>
    <row r="63" spans="1:7" x14ac:dyDescent="0.25">
      <c r="A63" s="9" t="s">
        <v>60</v>
      </c>
      <c r="B63" s="14" t="s">
        <v>61</v>
      </c>
      <c r="C63" s="10" t="s">
        <v>15</v>
      </c>
      <c r="D63" s="18">
        <v>190.25</v>
      </c>
      <c r="E63" s="10">
        <v>3221</v>
      </c>
      <c r="F63" s="9" t="s">
        <v>10</v>
      </c>
      <c r="G63" s="26" t="s">
        <v>11</v>
      </c>
    </row>
    <row r="64" spans="1:7" ht="27" customHeight="1" thickBot="1" x14ac:dyDescent="0.3">
      <c r="A64" s="20" t="s">
        <v>12</v>
      </c>
      <c r="B64" s="21"/>
      <c r="C64" s="22"/>
      <c r="D64" s="23">
        <f>SUM(D63:D63)</f>
        <v>190.25</v>
      </c>
      <c r="E64" s="22"/>
      <c r="F64" s="24"/>
      <c r="G64" s="25"/>
    </row>
    <row r="65" spans="1:7" x14ac:dyDescent="0.25">
      <c r="A65" s="9" t="s">
        <v>63</v>
      </c>
      <c r="B65" s="14" t="s">
        <v>64</v>
      </c>
      <c r="C65" s="10" t="s">
        <v>65</v>
      </c>
      <c r="D65" s="18">
        <v>113.58</v>
      </c>
      <c r="E65" s="10">
        <v>3221</v>
      </c>
      <c r="F65" s="9" t="s">
        <v>91</v>
      </c>
      <c r="G65" s="26" t="s">
        <v>11</v>
      </c>
    </row>
    <row r="66" spans="1:7" x14ac:dyDescent="0.25">
      <c r="A66" s="9"/>
      <c r="B66" s="14"/>
      <c r="C66" s="10"/>
      <c r="D66" s="18">
        <v>5.19</v>
      </c>
      <c r="E66" s="10">
        <v>3299</v>
      </c>
      <c r="F66" s="9" t="s">
        <v>18</v>
      </c>
      <c r="G66" s="27" t="s">
        <v>11</v>
      </c>
    </row>
    <row r="67" spans="1:7" ht="27" customHeight="1" thickBot="1" x14ac:dyDescent="0.3">
      <c r="A67" s="20" t="s">
        <v>12</v>
      </c>
      <c r="B67" s="21"/>
      <c r="C67" s="22"/>
      <c r="D67" s="23">
        <f>SUM(D65:D66)</f>
        <v>118.77</v>
      </c>
      <c r="E67" s="22"/>
      <c r="F67" s="24"/>
      <c r="G67" s="25"/>
    </row>
    <row r="68" spans="1:7" x14ac:dyDescent="0.25">
      <c r="A68" s="9"/>
      <c r="B68" s="14"/>
      <c r="C68" s="10"/>
      <c r="D68" s="18"/>
      <c r="E68" s="10"/>
      <c r="F68" s="9"/>
      <c r="G68" s="26"/>
    </row>
    <row r="69" spans="1:7" x14ac:dyDescent="0.25">
      <c r="A69" s="9"/>
      <c r="B69" s="14"/>
      <c r="C69" s="10"/>
      <c r="D69" s="18">
        <v>123795.08</v>
      </c>
      <c r="E69" s="10">
        <v>3111</v>
      </c>
      <c r="F69" s="9" t="s">
        <v>66</v>
      </c>
      <c r="G69" s="27" t="s">
        <v>11</v>
      </c>
    </row>
    <row r="70" spans="1:7" x14ac:dyDescent="0.25">
      <c r="A70" s="9"/>
      <c r="B70" s="14"/>
      <c r="C70" s="10"/>
      <c r="D70" s="18"/>
      <c r="E70" s="10"/>
      <c r="F70" s="9"/>
      <c r="G70" s="27"/>
    </row>
    <row r="71" spans="1:7" x14ac:dyDescent="0.25">
      <c r="A71" s="9"/>
      <c r="B71" s="14"/>
      <c r="C71" s="10"/>
      <c r="D71" s="18">
        <v>20426.189999999999</v>
      </c>
      <c r="E71" s="10">
        <v>3132</v>
      </c>
      <c r="F71" s="9" t="s">
        <v>67</v>
      </c>
      <c r="G71" s="27" t="s">
        <v>11</v>
      </c>
    </row>
    <row r="72" spans="1:7" x14ac:dyDescent="0.25">
      <c r="A72" s="9"/>
      <c r="B72" s="14"/>
      <c r="C72" s="10"/>
      <c r="D72" s="18"/>
      <c r="E72" s="10"/>
      <c r="F72" s="9"/>
      <c r="G72" s="27"/>
    </row>
    <row r="73" spans="1:7" x14ac:dyDescent="0.25">
      <c r="A73" s="9"/>
      <c r="B73" s="14"/>
      <c r="C73" s="10"/>
      <c r="D73" s="18">
        <v>120</v>
      </c>
      <c r="E73" s="10">
        <v>3211</v>
      </c>
      <c r="F73" s="9" t="s">
        <v>68</v>
      </c>
      <c r="G73" s="27" t="s">
        <v>70</v>
      </c>
    </row>
    <row r="74" spans="1:7" x14ac:dyDescent="0.25">
      <c r="A74" s="9"/>
      <c r="B74" s="14"/>
      <c r="C74" s="10"/>
      <c r="D74" s="18"/>
      <c r="E74" s="10"/>
      <c r="F74" s="9"/>
      <c r="G74" s="27"/>
    </row>
    <row r="75" spans="1:7" x14ac:dyDescent="0.25">
      <c r="A75" s="9"/>
      <c r="B75" s="14"/>
      <c r="C75" s="10"/>
      <c r="D75" s="18">
        <v>2571.69</v>
      </c>
      <c r="E75" s="10">
        <v>3212</v>
      </c>
      <c r="F75" s="9" t="s">
        <v>71</v>
      </c>
      <c r="G75" s="27" t="s">
        <v>11</v>
      </c>
    </row>
    <row r="76" spans="1:7" x14ac:dyDescent="0.25">
      <c r="A76" s="9"/>
      <c r="B76" s="14"/>
      <c r="C76" s="10"/>
      <c r="D76" s="18"/>
      <c r="E76" s="10"/>
      <c r="F76" s="9"/>
      <c r="G76" s="27"/>
    </row>
    <row r="77" spans="1:7" x14ac:dyDescent="0.25">
      <c r="A77" s="9"/>
      <c r="B77" s="14"/>
      <c r="C77" s="10"/>
      <c r="D77" s="18"/>
      <c r="E77" s="10"/>
      <c r="F77" s="9"/>
      <c r="G77" s="27"/>
    </row>
    <row r="78" spans="1:7" x14ac:dyDescent="0.25">
      <c r="A78" s="9"/>
      <c r="B78" s="14"/>
      <c r="C78" s="10"/>
      <c r="D78" s="18"/>
      <c r="E78" s="10"/>
      <c r="F78" s="9"/>
      <c r="G78" s="27"/>
    </row>
    <row r="79" spans="1:7" x14ac:dyDescent="0.25">
      <c r="A79" s="9"/>
      <c r="B79" s="14"/>
      <c r="C79" s="10"/>
      <c r="D79" s="18"/>
      <c r="E79" s="10"/>
      <c r="F79" s="9"/>
      <c r="G79" s="27"/>
    </row>
    <row r="80" spans="1:7" x14ac:dyDescent="0.25">
      <c r="A80" s="9"/>
      <c r="B80" s="14"/>
      <c r="C80" s="10"/>
      <c r="D80" s="18"/>
      <c r="E80" s="10"/>
      <c r="F80" s="9"/>
      <c r="G80" s="27"/>
    </row>
    <row r="81" spans="1:7" x14ac:dyDescent="0.25">
      <c r="A81" s="9"/>
      <c r="B81" s="14"/>
      <c r="C81" s="10"/>
      <c r="D81" s="18"/>
      <c r="E81" s="10"/>
      <c r="F81" s="9"/>
      <c r="G81" s="27"/>
    </row>
    <row r="82" spans="1:7" x14ac:dyDescent="0.25">
      <c r="A82" s="9"/>
      <c r="B82" s="14"/>
      <c r="C82" s="10"/>
      <c r="D82" s="18"/>
      <c r="E82" s="10"/>
      <c r="F82" s="9"/>
      <c r="G82" s="27"/>
    </row>
    <row r="83" spans="1:7" x14ac:dyDescent="0.25">
      <c r="A83" s="9"/>
      <c r="B83" s="14"/>
      <c r="C83" s="10"/>
      <c r="D83" s="18"/>
      <c r="E83" s="10"/>
      <c r="F83" s="9"/>
      <c r="G83" s="27"/>
    </row>
    <row r="84" spans="1:7" ht="21" customHeight="1" thickBot="1" x14ac:dyDescent="0.3">
      <c r="A84" s="20" t="s">
        <v>12</v>
      </c>
      <c r="B84" s="21"/>
      <c r="C84" s="22"/>
      <c r="D84" s="23">
        <f>SUM(D68:D83)</f>
        <v>146912.95999999999</v>
      </c>
      <c r="E84" s="22"/>
      <c r="F84" s="24"/>
      <c r="G84" s="25"/>
    </row>
    <row r="85" spans="1:7" ht="15.75" thickBot="1" x14ac:dyDescent="0.3">
      <c r="A85" s="28" t="s">
        <v>69</v>
      </c>
      <c r="B85" s="29"/>
      <c r="C85" s="30"/>
      <c r="D85" s="31" t="e">
        <f>SUM(#REF!,D8,#REF!,D10,D13,D15,D17,D19,D21,D23,D25,D29,D31,D33,D35,D37,D39,D41,D43,D46,D48,D50,D52,D54,#REF!,#REF!,D56,D58,#REF!,D60,D62,D64,#REF!,D67,#REF!,D84)</f>
        <v>#REF!</v>
      </c>
      <c r="E85" s="30"/>
      <c r="F85" s="32"/>
      <c r="G85" s="33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2025-03-17T09:23:45Z</dcterms:modified>
</cp:coreProperties>
</file>