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  <c r="D84" i="1" s="1"/>
  <c r="D65" i="1"/>
  <c r="D63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<sst xmlns="http://schemas.openxmlformats.org/spreadsheetml/2006/main" count="198" uniqueCount="97">
  <si>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</si>
  <si>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</si>
  <si>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</si>
  <si>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</si>
  <si>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</si>
  <si>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</si>
  <si>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</si>
  <si>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</si>
  <si>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</si>
  <si>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01.07.2024 Do 31.07.2024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</si>
  <si>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</si>
  <si>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</si>
  <si>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</si>
  <si>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</si>
  <si>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</si>
  <si>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</si>
  <si>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ŠKOLSKA OPREMA -GREGIĆ j.d.o.o.</t>
  </si>
  <si>
    <t>89077533639</t>
  </si>
  <si>
    <t>ZAGREB</t>
  </si>
  <si>
    <t>UREDSKI MATERIJAL I OSTALI MATERIJALNI RASHODI</t>
  </si>
  <si>
    <t>HRVATSKA POŠTA</t>
  </si>
  <si>
    <t>87311810356</t>
  </si>
  <si>
    <t>PLOČE</t>
  </si>
  <si>
    <t>FINA</t>
  </si>
  <si>
    <t>85821130368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</si>
  <si>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</si>
  <si>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</si>
  <si>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</si>
  <si>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</si>
  <si>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</si>
  <si>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</si>
  <si>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</si>
  <si>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</si>
  <si>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</si>
  <si>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</si>
  <si>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AMADEUS  II d.o.o.</t>
  </si>
  <si>
    <t>78248871009</t>
  </si>
  <si>
    <t>OPUZEN</t>
  </si>
  <si>
    <t>MATERIJAL I DIJELOVI ZA TEKUĆE I INVESTICIJSKO ODRŽAVANJE</t>
  </si>
  <si>
    <t>OSTALI NESPOMENUTI RASHODI POSLOVANJA</t>
  </si>
  <si>
    <t>TISKARA GRAFO</t>
  </si>
  <si>
    <t>74781980895</t>
  </si>
  <si>
    <t>JAVNA VATROGASNA POSTROJBA</t>
  </si>
  <si>
    <t>66165873172</t>
  </si>
  <si>
    <t>METKOVIĆ</t>
  </si>
  <si>
    <t>USLUGE TEKUĆEG I INVESTICIJSKOG ODRŽAVANJA</t>
  </si>
  <si>
    <t>HEP OPSKRBA</t>
  </si>
  <si>
    <t>63073332379</t>
  </si>
  <si>
    <t>ENERGIJA</t>
  </si>
  <si>
    <t>TONI CO-OP</t>
  </si>
  <si>
    <t>63031660987</t>
  </si>
  <si>
    <t>ALCA</t>
  </si>
  <si>
    <t>58353015102</t>
  </si>
  <si>
    <t>HEP ELEKTRA d.o.o.</t>
  </si>
  <si>
    <t>46830600751</t>
  </si>
  <si>
    <t>KOMUNALNO ODRŽAVANJE</t>
  </si>
  <si>
    <t>44270699963</t>
  </si>
  <si>
    <t>KOMUNALNE USLUGE</t>
  </si>
  <si>
    <t>PEKARA " PLOČE "</t>
  </si>
  <si>
    <t>41765831453</t>
  </si>
  <si>
    <t>MATERIJAL I SIROVINE</t>
  </si>
  <si>
    <t>DOM ŠPORTOVA PLOČA</t>
  </si>
  <si>
    <t>30507374463</t>
  </si>
  <si>
    <t>ZAKUPNINE I NAJAMNINE</t>
  </si>
  <si>
    <t>NAKLADA KOSINJ</t>
  </si>
  <si>
    <t>26853748349</t>
  </si>
  <si>
    <t>TRGOVINA PETICA</t>
  </si>
  <si>
    <t>26621941050</t>
  </si>
  <si>
    <t>AGRAM LIFE osiguranje d.d.</t>
  </si>
  <si>
    <t>18742666873</t>
  </si>
  <si>
    <t>ZDRAVSTVENE I VETERINARSKE USLUGE</t>
  </si>
  <si>
    <t>SOKOL</t>
  </si>
  <si>
    <t>16915563281</t>
  </si>
  <si>
    <t>OASIS FLORES</t>
  </si>
  <si>
    <t>16099134075</t>
  </si>
  <si>
    <t>GRAD PLOČE</t>
  </si>
  <si>
    <t>15429488788</t>
  </si>
  <si>
    <t>LIBUSOFT CICOM d.o.o.</t>
  </si>
  <si>
    <t>14506572540</t>
  </si>
  <si>
    <t>JAVNI BILJEŽNIK</t>
  </si>
  <si>
    <t>09526295843</t>
  </si>
  <si>
    <t>IZVOR</t>
  </si>
  <si>
    <t>09475552617</t>
  </si>
  <si>
    <t>PRESTIGE</t>
  </si>
  <si>
    <t>06935288183</t>
  </si>
  <si>
    <t>CIAN d.o.o.</t>
  </si>
  <si>
    <t>04201603871</t>
  </si>
  <si>
    <t>PLAĆE ZA REDOVAN RAD</t>
  </si>
  <si>
    <t>OSTALI RASHODI ZA ZAPOSLENE</t>
  </si>
  <si>
    <t>DOPRINOSI ZA ZDRAVSTVENO OSIGURANJE</t>
  </si>
  <si>
    <t>SLUŽBENA PUTOVANJA</t>
  </si>
  <si>
    <t>OSTALE NAKNADE TROŠKOVA ZAPOSLENIMA</t>
  </si>
  <si>
    <t>Sveukupno:</t>
  </si>
  <si>
    <t>0Š VLADIMIR NAZOR</t>
  </si>
  <si>
    <t>NAKNADE ZA PRIJEVOZ,RAD NA TERENU I ODVOJENI ŽIVOT</t>
  </si>
  <si>
    <t>OŠ VLADIMIR NAZOR</t>
  </si>
  <si>
    <t>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</si>
</sst>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C69" sqref="C6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4107.5600000000004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4107.5600000000004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50.5</v>
      </c>
      <c r="E9" s="10">
        <v>3221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10.72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10.72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18</v>
      </c>
      <c r="D13" s="18">
        <v>1.66</v>
      </c>
      <c r="E13" s="10">
        <v>3238</v>
      </c>
      <c r="F13" s="9" t="s">
        <v>25</v>
      </c>
      <c r="G13" s="27" t="s">
        <v>14</v>
      </c>
    </row>
    <row r="14" spans="1:7" x14ac:dyDescent="0.25">
      <c r="A14" s="9"/>
      <c r="B14" s="14"/>
      <c r="C14" s="10"/>
      <c r="D14" s="18">
        <v>87.69</v>
      </c>
      <c r="E14" s="10">
        <v>3431</v>
      </c>
      <c r="F14" s="9" t="s">
        <v>26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89.35</v>
      </c>
      <c r="E15" s="23"/>
      <c r="F15" s="25"/>
      <c r="G15" s="26"/>
    </row>
    <row r="16" spans="1:7" x14ac:dyDescent="0.25">
      <c r="A16" s="9" t="s">
        <v>27</v>
      </c>
      <c r="B16" s="14" t="s">
        <v>28</v>
      </c>
      <c r="C16" s="10" t="s">
        <v>29</v>
      </c>
      <c r="D16" s="18">
        <v>247.22</v>
      </c>
      <c r="E16" s="10">
        <v>3238</v>
      </c>
      <c r="F16" s="9" t="s">
        <v>25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247.22</v>
      </c>
      <c r="E17" s="23"/>
      <c r="F17" s="25"/>
      <c r="G17" s="26"/>
    </row>
    <row r="18" spans="1:7" x14ac:dyDescent="0.25">
      <c r="A18" s="9" t="s">
        <v>30</v>
      </c>
      <c r="B18" s="14" t="s">
        <v>31</v>
      </c>
      <c r="C18" s="10" t="s">
        <v>18</v>
      </c>
      <c r="D18" s="18">
        <v>162.59</v>
      </c>
      <c r="E18" s="10">
        <v>3239</v>
      </c>
      <c r="F18" s="9" t="s">
        <v>32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162.59</v>
      </c>
      <c r="E19" s="23"/>
      <c r="F19" s="25"/>
      <c r="G19" s="26"/>
    </row>
    <row r="20" spans="1:7" x14ac:dyDescent="0.25">
      <c r="A20" s="9" t="s">
        <v>33</v>
      </c>
      <c r="B20" s="14" t="s">
        <v>34</v>
      </c>
      <c r="C20" s="10" t="s">
        <v>18</v>
      </c>
      <c r="D20" s="18">
        <v>165.45</v>
      </c>
      <c r="E20" s="10">
        <v>3231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165.45</v>
      </c>
      <c r="E21" s="23"/>
      <c r="F21" s="25"/>
      <c r="G21" s="26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30.8</v>
      </c>
      <c r="E22" s="10">
        <v>3224</v>
      </c>
      <c r="F22" s="9" t="s">
        <v>38</v>
      </c>
      <c r="G22" s="27" t="s">
        <v>14</v>
      </c>
    </row>
    <row r="23" spans="1:7" x14ac:dyDescent="0.25">
      <c r="A23" s="9"/>
      <c r="B23" s="14"/>
      <c r="C23" s="10"/>
      <c r="D23" s="18">
        <v>32</v>
      </c>
      <c r="E23" s="10">
        <v>3299</v>
      </c>
      <c r="F23" s="9" t="s">
        <v>39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SUM(D22:D23)</f>
        <v>62.8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22</v>
      </c>
      <c r="D25" s="18">
        <v>61.25</v>
      </c>
      <c r="E25" s="10">
        <v>3239</v>
      </c>
      <c r="F25" s="9" t="s">
        <v>32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61.25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544.61</v>
      </c>
      <c r="E27" s="10">
        <v>3232</v>
      </c>
      <c r="F27" s="9" t="s">
        <v>45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544.61</v>
      </c>
      <c r="E28" s="23"/>
      <c r="F28" s="25"/>
      <c r="G28" s="26"/>
    </row>
    <row r="29" spans="1:7" x14ac:dyDescent="0.25">
      <c r="A29" s="9" t="s">
        <v>46</v>
      </c>
      <c r="B29" s="14" t="s">
        <v>47</v>
      </c>
      <c r="C29" s="10" t="s">
        <v>18</v>
      </c>
      <c r="D29" s="18">
        <v>1145.21</v>
      </c>
      <c r="E29" s="10">
        <v>3223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1145.21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22</v>
      </c>
      <c r="D31" s="18">
        <v>55.8</v>
      </c>
      <c r="E31" s="10">
        <v>3224</v>
      </c>
      <c r="F31" s="9" t="s">
        <v>38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55.8</v>
      </c>
      <c r="E32" s="23"/>
      <c r="F32" s="25"/>
      <c r="G32" s="26"/>
    </row>
    <row r="33" spans="1:7" x14ac:dyDescent="0.25">
      <c r="A33" s="9" t="s">
        <v>51</v>
      </c>
      <c r="B33" s="14" t="s">
        <v>52</v>
      </c>
      <c r="C33" s="10" t="s">
        <v>18</v>
      </c>
      <c r="D33" s="18">
        <v>213.05</v>
      </c>
      <c r="E33" s="10">
        <v>3221</v>
      </c>
      <c r="F33" s="9" t="s">
        <v>19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213.05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22</v>
      </c>
      <c r="D35" s="18">
        <v>127.65</v>
      </c>
      <c r="E35" s="10">
        <v>3223</v>
      </c>
      <c r="F35" s="9" t="s">
        <v>48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127.65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22</v>
      </c>
      <c r="D37" s="18">
        <v>315.58</v>
      </c>
      <c r="E37" s="10">
        <v>3234</v>
      </c>
      <c r="F37" s="9" t="s">
        <v>57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315.58</v>
      </c>
      <c r="E38" s="23"/>
      <c r="F38" s="25"/>
      <c r="G38" s="26"/>
    </row>
    <row r="39" spans="1:7" x14ac:dyDescent="0.25">
      <c r="A39" s="9" t="s">
        <v>58</v>
      </c>
      <c r="B39" s="14" t="s">
        <v>59</v>
      </c>
      <c r="C39" s="10" t="s">
        <v>22</v>
      </c>
      <c r="D39" s="18">
        <v>7672.77</v>
      </c>
      <c r="E39" s="10">
        <v>3222</v>
      </c>
      <c r="F39" s="9" t="s">
        <v>60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7672.77</v>
      </c>
      <c r="E40" s="23"/>
      <c r="F40" s="25"/>
      <c r="G40" s="26"/>
    </row>
    <row r="41" spans="1:7" x14ac:dyDescent="0.25">
      <c r="A41" s="9" t="s">
        <v>61</v>
      </c>
      <c r="B41" s="14" t="s">
        <v>62</v>
      </c>
      <c r="C41" s="10" t="s">
        <v>22</v>
      </c>
      <c r="D41" s="18">
        <v>729.25</v>
      </c>
      <c r="E41" s="10">
        <v>3235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729.25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18</v>
      </c>
      <c r="D43" s="18">
        <v>33.18</v>
      </c>
      <c r="E43" s="10">
        <v>3221</v>
      </c>
      <c r="F43" s="9" t="s">
        <v>19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33.18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44</v>
      </c>
      <c r="D45" s="18">
        <v>49.01</v>
      </c>
      <c r="E45" s="10">
        <v>3239</v>
      </c>
      <c r="F45" s="9" t="s">
        <v>32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49.01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18</v>
      </c>
      <c r="D47" s="18">
        <v>1592.7</v>
      </c>
      <c r="E47" s="10">
        <v>3236</v>
      </c>
      <c r="F47" s="9" t="s">
        <v>70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1592.7</v>
      </c>
      <c r="E48" s="23"/>
      <c r="F48" s="25"/>
      <c r="G48" s="26"/>
    </row>
    <row r="49" spans="1:7" x14ac:dyDescent="0.25">
      <c r="A49" s="9" t="s">
        <v>71</v>
      </c>
      <c r="B49" s="14" t="s">
        <v>72</v>
      </c>
      <c r="C49" s="10" t="s">
        <v>22</v>
      </c>
      <c r="D49" s="18">
        <v>60</v>
      </c>
      <c r="E49" s="10">
        <v>3299</v>
      </c>
      <c r="F49" s="9" t="s">
        <v>39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60</v>
      </c>
      <c r="E50" s="23"/>
      <c r="F50" s="25"/>
      <c r="G50" s="26"/>
    </row>
    <row r="51" spans="1:7" x14ac:dyDescent="0.25">
      <c r="A51" s="9" t="s">
        <v>73</v>
      </c>
      <c r="B51" s="14" t="s">
        <v>74</v>
      </c>
      <c r="C51" s="10" t="s">
        <v>44</v>
      </c>
      <c r="D51" s="18">
        <v>40</v>
      </c>
      <c r="E51" s="10">
        <v>3299</v>
      </c>
      <c r="F51" s="9" t="s">
        <v>39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40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22</v>
      </c>
      <c r="D53" s="18">
        <v>553</v>
      </c>
      <c r="E53" s="10">
        <v>3234</v>
      </c>
      <c r="F53" s="9" t="s">
        <v>57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553</v>
      </c>
      <c r="E54" s="23"/>
      <c r="F54" s="25"/>
      <c r="G54" s="26"/>
    </row>
    <row r="55" spans="1:7" x14ac:dyDescent="0.25">
      <c r="A55" s="9" t="s">
        <v>77</v>
      </c>
      <c r="B55" s="14" t="s">
        <v>78</v>
      </c>
      <c r="C55" s="10" t="s">
        <v>18</v>
      </c>
      <c r="D55" s="18">
        <v>59.72</v>
      </c>
      <c r="E55" s="10">
        <v>3238</v>
      </c>
      <c r="F55" s="9" t="s">
        <v>25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59.72</v>
      </c>
      <c r="E56" s="23"/>
      <c r="F56" s="25"/>
      <c r="G56" s="26"/>
    </row>
    <row r="57" spans="1:7" x14ac:dyDescent="0.25">
      <c r="A57" s="9" t="s">
        <v>79</v>
      </c>
      <c r="B57" s="14" t="s">
        <v>80</v>
      </c>
      <c r="C57" s="10" t="s">
        <v>22</v>
      </c>
      <c r="D57" s="18">
        <v>11.31</v>
      </c>
      <c r="E57" s="10">
        <v>3295</v>
      </c>
      <c r="F57" s="9" t="s">
        <v>96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11.31</v>
      </c>
      <c r="E58" s="23"/>
      <c r="F58" s="25"/>
      <c r="G58" s="26"/>
    </row>
    <row r="59" spans="1:7" x14ac:dyDescent="0.25">
      <c r="A59" s="9" t="s">
        <v>81</v>
      </c>
      <c r="B59" s="14" t="s">
        <v>82</v>
      </c>
      <c r="C59" s="10" t="s">
        <v>22</v>
      </c>
      <c r="D59" s="18">
        <v>92.82</v>
      </c>
      <c r="E59" s="10">
        <v>3234</v>
      </c>
      <c r="F59" s="9" t="s">
        <v>57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92.82</v>
      </c>
      <c r="E60" s="23"/>
      <c r="F60" s="25"/>
      <c r="G60" s="26"/>
    </row>
    <row r="61" spans="1:7" x14ac:dyDescent="0.25">
      <c r="A61" s="9" t="s">
        <v>83</v>
      </c>
      <c r="B61" s="14" t="s">
        <v>84</v>
      </c>
      <c r="C61" s="10" t="s">
        <v>22</v>
      </c>
      <c r="D61" s="18">
        <v>435.2</v>
      </c>
      <c r="E61" s="10">
        <v>3221</v>
      </c>
      <c r="F61" s="9" t="s">
        <v>19</v>
      </c>
      <c r="G61" s="27" t="s">
        <v>14</v>
      </c>
    </row>
    <row r="62" spans="1:7" x14ac:dyDescent="0.25">
      <c r="A62" s="9"/>
      <c r="B62" s="14"/>
      <c r="C62" s="10"/>
      <c r="D62" s="18">
        <v>257.64999999999998</v>
      </c>
      <c r="E62" s="10">
        <v>3299</v>
      </c>
      <c r="F62" s="9" t="s">
        <v>39</v>
      </c>
      <c r="G62" s="28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SUM(D61:D62)</f>
        <v>692.84999999999991</v>
      </c>
      <c r="E63" s="23"/>
      <c r="F63" s="25"/>
      <c r="G63" s="26"/>
    </row>
    <row r="64" spans="1:7" x14ac:dyDescent="0.25">
      <c r="A64" s="9" t="s">
        <v>85</v>
      </c>
      <c r="B64" s="14" t="s">
        <v>86</v>
      </c>
      <c r="C64" s="10" t="s">
        <v>29</v>
      </c>
      <c r="D64" s="18">
        <v>125</v>
      </c>
      <c r="E64" s="10">
        <v>3234</v>
      </c>
      <c r="F64" s="9" t="s">
        <v>57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125</v>
      </c>
      <c r="E65" s="23"/>
      <c r="F65" s="25"/>
      <c r="G65" s="26"/>
    </row>
    <row r="66" spans="1:7" x14ac:dyDescent="0.25">
      <c r="A66" s="9"/>
      <c r="B66" s="14"/>
      <c r="C66" s="10"/>
      <c r="D66" s="18"/>
      <c r="E66" s="10"/>
      <c r="F66" s="9"/>
      <c r="G66" s="27"/>
    </row>
    <row r="67" spans="1:7" x14ac:dyDescent="0.25">
      <c r="A67" s="9"/>
      <c r="B67" s="14"/>
      <c r="C67" s="10"/>
      <c r="D67" s="18">
        <v>121999.78</v>
      </c>
      <c r="E67" s="10">
        <v>3111</v>
      </c>
      <c r="F67" s="9" t="s">
        <v>87</v>
      </c>
      <c r="G67" s="28" t="s">
        <v>14</v>
      </c>
    </row>
    <row r="68" spans="1:7" x14ac:dyDescent="0.25">
      <c r="A68" s="9"/>
      <c r="B68" s="14"/>
      <c r="C68" s="10"/>
      <c r="D68" s="18">
        <v>1120.19</v>
      </c>
      <c r="E68" s="10">
        <v>3121</v>
      </c>
      <c r="F68" s="9" t="s">
        <v>88</v>
      </c>
      <c r="G68" s="28" t="s">
        <v>14</v>
      </c>
    </row>
    <row r="69" spans="1:7" x14ac:dyDescent="0.25">
      <c r="A69" s="9"/>
      <c r="B69" s="14"/>
      <c r="C69" s="10"/>
      <c r="D69" s="18">
        <v>20129.98</v>
      </c>
      <c r="E69" s="10">
        <v>3132</v>
      </c>
      <c r="F69" s="9" t="s">
        <v>89</v>
      </c>
      <c r="G69" s="28" t="s">
        <v>14</v>
      </c>
    </row>
    <row r="70" spans="1:7" x14ac:dyDescent="0.25">
      <c r="A70" s="9"/>
      <c r="B70" s="14"/>
      <c r="C70" s="10"/>
      <c r="D70" s="18"/>
      <c r="E70" s="10"/>
      <c r="F70" s="9"/>
      <c r="G70" s="28"/>
    </row>
    <row r="71" spans="1:7" x14ac:dyDescent="0.25">
      <c r="A71" s="9"/>
      <c r="B71" s="14"/>
      <c r="C71" s="10"/>
      <c r="D71" s="18">
        <v>153.04</v>
      </c>
      <c r="E71" s="10">
        <v>3211</v>
      </c>
      <c r="F71" s="9" t="s">
        <v>90</v>
      </c>
      <c r="G71" s="28" t="s">
        <v>93</v>
      </c>
    </row>
    <row r="72" spans="1:7" x14ac:dyDescent="0.25">
      <c r="A72" s="9"/>
      <c r="B72" s="14"/>
      <c r="C72" s="10"/>
      <c r="D72" s="18"/>
      <c r="E72" s="10"/>
      <c r="F72" s="9"/>
      <c r="G72" s="28"/>
    </row>
    <row r="73" spans="1:7" x14ac:dyDescent="0.25">
      <c r="A73" s="9"/>
      <c r="B73" s="14"/>
      <c r="C73" s="10"/>
      <c r="D73" s="18">
        <v>3447.86</v>
      </c>
      <c r="E73" s="10">
        <v>3212</v>
      </c>
      <c r="F73" s="9" t="s">
        <v>94</v>
      </c>
      <c r="G73" s="28" t="s">
        <v>95</v>
      </c>
    </row>
    <row r="74" spans="1:7" x14ac:dyDescent="0.25">
      <c r="A74" s="9"/>
      <c r="B74" s="14"/>
      <c r="C74" s="10"/>
      <c r="D74" s="18"/>
      <c r="E74" s="10"/>
      <c r="F74" s="9"/>
      <c r="G74" s="28"/>
    </row>
    <row r="75" spans="1:7" x14ac:dyDescent="0.25">
      <c r="A75" s="9"/>
      <c r="B75" s="14"/>
      <c r="C75" s="10"/>
      <c r="D75" s="18">
        <v>21.6</v>
      </c>
      <c r="E75" s="10">
        <v>3214</v>
      </c>
      <c r="F75" s="9" t="s">
        <v>91</v>
      </c>
      <c r="G75" s="28" t="s">
        <v>95</v>
      </c>
    </row>
    <row r="76" spans="1:7" x14ac:dyDescent="0.25">
      <c r="A76" s="9"/>
      <c r="B76" s="14"/>
      <c r="C76" s="10"/>
      <c r="D76" s="18"/>
      <c r="E76" s="10"/>
      <c r="F76" s="9"/>
      <c r="G76" s="28"/>
    </row>
    <row r="77" spans="1:7" x14ac:dyDescent="0.25">
      <c r="A77" s="9"/>
      <c r="B77" s="14"/>
      <c r="C77" s="10"/>
      <c r="D77" s="18"/>
      <c r="E77" s="10"/>
      <c r="F77" s="9"/>
      <c r="G77" s="28"/>
    </row>
    <row r="78" spans="1:7" x14ac:dyDescent="0.25">
      <c r="A78" s="9"/>
      <c r="B78" s="14"/>
      <c r="C78" s="10"/>
      <c r="D78" s="18"/>
      <c r="E78" s="10"/>
      <c r="F78" s="9"/>
      <c r="G78" s="28"/>
    </row>
    <row r="79" spans="1:7" x14ac:dyDescent="0.25">
      <c r="A79" s="9"/>
      <c r="B79" s="14"/>
      <c r="C79" s="10"/>
      <c r="D79" s="18"/>
      <c r="E79" s="10"/>
      <c r="F79" s="9"/>
      <c r="G79" s="28"/>
    </row>
    <row r="80" spans="1:7" x14ac:dyDescent="0.25">
      <c r="A80" s="9"/>
      <c r="B80" s="14"/>
      <c r="C80" s="10"/>
      <c r="D80" s="18"/>
      <c r="E80" s="10"/>
      <c r="F80" s="9"/>
      <c r="G80" s="28"/>
    </row>
    <row r="81" spans="1:7" x14ac:dyDescent="0.25">
      <c r="A81" s="9"/>
      <c r="B81" s="14"/>
      <c r="C81" s="10"/>
      <c r="D81" s="18"/>
      <c r="E81" s="10"/>
      <c r="F81" s="9"/>
      <c r="G81" s="28"/>
    </row>
    <row r="82" spans="1:7" x14ac:dyDescent="0.25">
      <c r="A82" s="9"/>
      <c r="B82" s="14"/>
      <c r="C82" s="10"/>
      <c r="D82" s="18"/>
      <c r="E82" s="10"/>
      <c r="F82" s="9"/>
      <c r="G82" s="28"/>
    </row>
    <row r="83" spans="1:7" ht="21" customHeight="1" thickBot="1" x14ac:dyDescent="0.3">
      <c r="A83" s="21" t="s">
        <v>15</v>
      </c>
      <c r="B83" s="22"/>
      <c r="C83" s="23"/>
      <c r="D83" s="24">
        <f>SUM(D66:D82)</f>
        <v>146872.45000000001</v>
      </c>
      <c r="E83" s="23"/>
      <c r="F83" s="25"/>
      <c r="G83" s="26"/>
    </row>
    <row r="84" spans="1:7" ht="15.75" thickBot="1" x14ac:dyDescent="0.3">
      <c r="A84" s="29" t="s">
        <v>92</v>
      </c>
      <c r="B84" s="30"/>
      <c r="C84" s="31"/>
      <c r="D84" s="32">
        <f>SUM(D8,D10,D12,D15,D17,D19,D21,D24,D26,D28,D30,D32,D34,D36,D38,D40,D42,D44,D46,D48,D50,D52,D54,D56,D58,D60,D63,D65,D83)</f>
        <v>165943.40000000002</v>
      </c>
      <c r="E84" s="31"/>
      <c r="F84" s="33"/>
      <c r="G84" s="34"/>
    </row>
    <row r="85" spans="1:7" x14ac:dyDescent="0.25">
      <c r="A85" s="9"/>
      <c r="B85" s="14"/>
      <c r="C85" s="10"/>
      <c r="D85" s="18"/>
      <c r="E85" s="10"/>
      <c r="F85" s="9"/>
    </row>
    <row r="86" spans="1:7" x14ac:dyDescent="0.25">
      <c r="A86" s="9"/>
      <c r="B86" s="14"/>
      <c r="C86" s="10"/>
      <c r="D86" s="18"/>
      <c r="E86" s="10"/>
      <c r="F86" s="9"/>
    </row>
    <row r="87" spans="1:7" x14ac:dyDescent="0.25">
      <c r="A87" s="9"/>
      <c r="B87" s="14"/>
      <c r="C87" s="10"/>
      <c r="D87" s="18"/>
      <c r="E87" s="10"/>
      <c r="F87" s="9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18"/>
      <c r="E89" s="10"/>
      <c r="F89" s="9"/>
    </row>
    <row r="90" spans="1:7" x14ac:dyDescent="0.25">
      <c r="A90" s="9"/>
      <c r="B90" s="14"/>
      <c r="C90" s="10"/>
      <c r="D90" s="18"/>
      <c r="E90" s="10"/>
      <c r="F90" s="9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2024-08-02T09:05:10Z</dcterms:modified>
</cp:coreProperties>
</file>