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l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D56" i="1" s="1"/>
  <c r="D41" i="1"/>
  <c r="D39" i="1"/>
  <c r="D37" i="1"/>
  <c r="D35" i="1"/>
  <c r="D33" i="1"/>
  <c r="D31" i="1"/>
  <c r="D29" i="1"/>
  <c r="D26" i="1"/>
  <c r="D24" i="1"/>
  <c r="D22" i="1"/>
  <c r="D20" i="1"/>
  <c r="D18" i="1"/>
  <c r="D16" i="1"/>
  <c r="D14" i="1"/>
  <c r="D11" i="1"/>
  <c r="D8" i="1"/>
</calcChain>
</file>

<file path=xl/sharedStrings.xml><?xml version="1.0" encoding="utf-8"?>
<sst xmlns="http://schemas.openxmlformats.org/spreadsheetml/2006/main" count="130" uniqueCount="70">
  <si>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</si>
  <si>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</si>
  <si>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</si>
  <si>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</si>
  <si>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</si>
  <si>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</si>
  <si>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</si>
  <si>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</si>
  <si>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 VLADIMIR NAZOR _x000D_
TINA UJEVIĆA 3_x000D_
PLOČE_x000D_
Tel: +385(20)670735   Fax: +385(20)670735_x000D_
OIB: 54368341603_x000D_
Mail: stela.grmoja@skole.hr_x000D_
IBAN: HR6824070001100055071</t>
  </si>
  <si>
    <t>Isplata Sredstava Za Razdoblje: 01.07.2025 Do 31.07.2025</t>
  </si>
  <si>
    <t>HRVATSKA POŠTA</t>
  </si>
  <si>
    <t>87311810356</t>
  </si>
  <si>
    <t>PLOČE</t>
  </si>
  <si>
    <t>USLUGE TELEFONA, POŠTE I PRIJEVOZA</t>
  </si>
  <si>
    <t xml:space="preserve">OŠ  VLADIMIR NAZOR </t>
  </si>
  <si>
    <t>Ukupno:</t>
  </si>
  <si>
    <t>FINA</t>
  </si>
  <si>
    <t>85821130368</t>
  </si>
  <si>
    <t>ZAGREB</t>
  </si>
  <si>
    <t>RAČUNALNE USLUGE</t>
  </si>
  <si>
    <t>BANKARSKE USLUGE I USLUGE PLATNOG PROMETA</t>
  </si>
  <si>
    <t>MULLER</t>
  </si>
  <si>
    <t>84698789700</t>
  </si>
  <si>
    <t>ZAGREB-PLOČE</t>
  </si>
  <si>
    <t>OSTALI NESPOMENUTI RASHODI POSLOVANJA</t>
  </si>
  <si>
    <t>Nema Konta Na Odabranoj Razini</t>
  </si>
  <si>
    <t>AP-SPLIT D.O.O.</t>
  </si>
  <si>
    <t>82888704837</t>
  </si>
  <si>
    <t>SPLIT</t>
  </si>
  <si>
    <t>T-COM</t>
  </si>
  <si>
    <t>81793146560</t>
  </si>
  <si>
    <t>AMADEUS  II d.o.o.</t>
  </si>
  <si>
    <t>78248871009</t>
  </si>
  <si>
    <t>OPUZEN</t>
  </si>
  <si>
    <t>HEP OPSKRBA</t>
  </si>
  <si>
    <t>63073332379</t>
  </si>
  <si>
    <t>ENERGIJA</t>
  </si>
  <si>
    <t>TONI CO-OP</t>
  </si>
  <si>
    <t>63031660987</t>
  </si>
  <si>
    <t>MATERIJAL I DIJELOVI ZA TEKUĆE I INVESTICIJSKO ODRŽAVANJE</t>
  </si>
  <si>
    <t>ATELIER PAVLINIĆ</t>
  </si>
  <si>
    <t>60838332839</t>
  </si>
  <si>
    <t>BRESTOVJE</t>
  </si>
  <si>
    <t>OSTALE USLUGE</t>
  </si>
  <si>
    <t>KOMUNALNO ODRŽAVANJE</t>
  </si>
  <si>
    <t>44270699963</t>
  </si>
  <si>
    <t>KOMUNALNE USLUGE</t>
  </si>
  <si>
    <t>ZAKUPNINE I NAJAMNINE</t>
  </si>
  <si>
    <t>LUKVEL</t>
  </si>
  <si>
    <t>42927423078</t>
  </si>
  <si>
    <t>UREDSKI MATERIJAL I OSTALI MATERIJALNI RASHODI</t>
  </si>
  <si>
    <t>PEKARA " PLOČE "</t>
  </si>
  <si>
    <t>41765831453</t>
  </si>
  <si>
    <t>MATERIJAL I SIROVINE</t>
  </si>
  <si>
    <t>TRGOVINA PETICA</t>
  </si>
  <si>
    <t>26621941050</t>
  </si>
  <si>
    <t>METKOVIĆ</t>
  </si>
  <si>
    <t>IZVOR</t>
  </si>
  <si>
    <t>09475552617</t>
  </si>
  <si>
    <t>PRESTIGE</t>
  </si>
  <si>
    <t>06935288183</t>
  </si>
  <si>
    <t>STUDENAC D.O.O.</t>
  </si>
  <si>
    <t>02023029348</t>
  </si>
  <si>
    <t>OMIŠ</t>
  </si>
  <si>
    <t>PLAĆE ZA REDOVAN RAD</t>
  </si>
  <si>
    <t>DOPRINOSI ZA ZDRAVSTVENO OSIGURANJE</t>
  </si>
  <si>
    <t>SLUŽBENA PUTOVANJA</t>
  </si>
  <si>
    <t>NAKNADE ZA PRIJEVOZ, ZA RAD NA TERENU I ODVOJENI ŽIVOT</t>
  </si>
  <si>
    <t>OSTALE NAKNADE TROŠKOVA ZAPOSLENIMA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</si>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</sst>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28" zoomScaleNormal="100" workbookViewId="0">
      <selection activeCell="G43" sqref="G4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4.57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4.57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1.66</v>
      </c>
      <c r="E9" s="10">
        <v>3238</v>
      </c>
      <c r="F9" s="9" t="s">
        <v>19</v>
      </c>
      <c r="G9" s="27" t="s">
        <v>14</v>
      </c>
    </row>
    <row r="10" spans="1:7" x14ac:dyDescent="0.25">
      <c r="A10" s="9"/>
      <c r="B10" s="14"/>
      <c r="C10" s="10"/>
      <c r="D10" s="18">
        <v>118.14</v>
      </c>
      <c r="E10" s="10">
        <v>3431</v>
      </c>
      <c r="F10" s="9" t="s">
        <v>20</v>
      </c>
      <c r="G10" s="28" t="s">
        <v>14</v>
      </c>
    </row>
    <row r="11" spans="1:7" ht="27" customHeight="1" thickBot="1" x14ac:dyDescent="0.3">
      <c r="A11" s="21" t="s">
        <v>15</v>
      </c>
      <c r="B11" s="22"/>
      <c r="C11" s="23"/>
      <c r="D11" s="24">
        <f>SUM(D9:D10)</f>
        <v>119.8</v>
      </c>
      <c r="E11" s="23"/>
      <c r="F11" s="25"/>
      <c r="G11" s="26"/>
    </row>
    <row r="12" spans="1:7" x14ac:dyDescent="0.25">
      <c r="A12" s="9" t="s">
        <v>21</v>
      </c>
      <c r="B12" s="14" t="s">
        <v>22</v>
      </c>
      <c r="C12" s="10" t="s">
        <v>23</v>
      </c>
      <c r="D12" s="18">
        <v>1.1399999999999999</v>
      </c>
      <c r="E12" s="10">
        <v>3299</v>
      </c>
      <c r="F12" s="9" t="s">
        <v>24</v>
      </c>
      <c r="G12" s="27" t="s">
        <v>14</v>
      </c>
    </row>
    <row r="13" spans="1:7" x14ac:dyDescent="0.25">
      <c r="A13" s="9"/>
      <c r="B13" s="14"/>
      <c r="C13" s="10"/>
      <c r="D13" s="18">
        <v>1026</v>
      </c>
      <c r="E13" s="10">
        <v>3954</v>
      </c>
      <c r="F13" s="9" t="s">
        <v>25</v>
      </c>
      <c r="G13" s="28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SUM(D12:D13)</f>
        <v>1027.1400000000001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139.38</v>
      </c>
      <c r="E15" s="10">
        <v>3238</v>
      </c>
      <c r="F15" s="9" t="s">
        <v>19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139.38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18</v>
      </c>
      <c r="D17" s="18">
        <v>168.56</v>
      </c>
      <c r="E17" s="10">
        <v>3231</v>
      </c>
      <c r="F17" s="9" t="s">
        <v>13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168.56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33</v>
      </c>
      <c r="D19" s="18">
        <v>32</v>
      </c>
      <c r="E19" s="10">
        <v>3299</v>
      </c>
      <c r="F19" s="9" t="s">
        <v>24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32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18</v>
      </c>
      <c r="D21" s="18">
        <v>639.34</v>
      </c>
      <c r="E21" s="10">
        <v>3223</v>
      </c>
      <c r="F21" s="9" t="s">
        <v>36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639.34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12</v>
      </c>
      <c r="D23" s="18">
        <v>86.83</v>
      </c>
      <c r="E23" s="10">
        <v>3224</v>
      </c>
      <c r="F23" s="9" t="s">
        <v>39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86.83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42</v>
      </c>
      <c r="D25" s="18">
        <v>875</v>
      </c>
      <c r="E25" s="10">
        <v>3239</v>
      </c>
      <c r="F25" s="9" t="s">
        <v>43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875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12</v>
      </c>
      <c r="D27" s="18">
        <v>315.58</v>
      </c>
      <c r="E27" s="10">
        <v>3234</v>
      </c>
      <c r="F27" s="9" t="s">
        <v>46</v>
      </c>
      <c r="G27" s="27" t="s">
        <v>14</v>
      </c>
    </row>
    <row r="28" spans="1:7" x14ac:dyDescent="0.25">
      <c r="A28" s="9"/>
      <c r="B28" s="14"/>
      <c r="C28" s="10"/>
      <c r="D28" s="18">
        <v>969.5</v>
      </c>
      <c r="E28" s="10">
        <v>3235</v>
      </c>
      <c r="F28" s="9" t="s">
        <v>47</v>
      </c>
      <c r="G28" s="28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SUM(D27:D28)</f>
        <v>1285.08</v>
      </c>
      <c r="E29" s="23"/>
      <c r="F29" s="25"/>
      <c r="G29" s="26"/>
    </row>
    <row r="30" spans="1:7" x14ac:dyDescent="0.25">
      <c r="A30" s="9" t="s">
        <v>48</v>
      </c>
      <c r="B30" s="14" t="s">
        <v>49</v>
      </c>
      <c r="C30" s="10" t="s">
        <v>18</v>
      </c>
      <c r="D30" s="18">
        <v>46.5</v>
      </c>
      <c r="E30" s="10">
        <v>3221</v>
      </c>
      <c r="F30" s="9" t="s">
        <v>50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46.5</v>
      </c>
      <c r="E31" s="23"/>
      <c r="F31" s="25"/>
      <c r="G31" s="26"/>
    </row>
    <row r="32" spans="1:7" x14ac:dyDescent="0.25">
      <c r="A32" s="9" t="s">
        <v>51</v>
      </c>
      <c r="B32" s="14" t="s">
        <v>52</v>
      </c>
      <c r="C32" s="10" t="s">
        <v>12</v>
      </c>
      <c r="D32" s="18">
        <v>15630.16</v>
      </c>
      <c r="E32" s="10">
        <v>3222</v>
      </c>
      <c r="F32" s="9" t="s">
        <v>53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15630.16</v>
      </c>
      <c r="E33" s="23"/>
      <c r="F33" s="25"/>
      <c r="G33" s="26"/>
    </row>
    <row r="34" spans="1:7" x14ac:dyDescent="0.25">
      <c r="A34" s="9" t="s">
        <v>54</v>
      </c>
      <c r="B34" s="14" t="s">
        <v>55</v>
      </c>
      <c r="C34" s="10" t="s">
        <v>56</v>
      </c>
      <c r="D34" s="18">
        <v>19.16</v>
      </c>
      <c r="E34" s="10">
        <v>3239</v>
      </c>
      <c r="F34" s="9" t="s">
        <v>43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19.16</v>
      </c>
      <c r="E35" s="23"/>
      <c r="F35" s="25"/>
      <c r="G35" s="26"/>
    </row>
    <row r="36" spans="1:7" x14ac:dyDescent="0.25">
      <c r="A36" s="9" t="s">
        <v>57</v>
      </c>
      <c r="B36" s="14" t="s">
        <v>58</v>
      </c>
      <c r="C36" s="10" t="s">
        <v>12</v>
      </c>
      <c r="D36" s="18">
        <v>365.62</v>
      </c>
      <c r="E36" s="10">
        <v>3234</v>
      </c>
      <c r="F36" s="9" t="s">
        <v>46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365.62</v>
      </c>
      <c r="E37" s="23"/>
      <c r="F37" s="25"/>
      <c r="G37" s="26"/>
    </row>
    <row r="38" spans="1:7" x14ac:dyDescent="0.25">
      <c r="A38" s="9" t="s">
        <v>59</v>
      </c>
      <c r="B38" s="14" t="s">
        <v>60</v>
      </c>
      <c r="C38" s="10" t="s">
        <v>12</v>
      </c>
      <c r="D38" s="18">
        <v>350.16</v>
      </c>
      <c r="E38" s="10">
        <v>3221</v>
      </c>
      <c r="F38" s="9" t="s">
        <v>50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350.16</v>
      </c>
      <c r="E39" s="23"/>
      <c r="F39" s="25"/>
      <c r="G39" s="26"/>
    </row>
    <row r="40" spans="1:7" x14ac:dyDescent="0.25">
      <c r="A40" s="9" t="s">
        <v>61</v>
      </c>
      <c r="B40" s="14" t="s">
        <v>62</v>
      </c>
      <c r="C40" s="10" t="s">
        <v>63</v>
      </c>
      <c r="D40" s="18">
        <v>31.18</v>
      </c>
      <c r="E40" s="10">
        <v>3222</v>
      </c>
      <c r="F40" s="9" t="s">
        <v>53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31.18</v>
      </c>
      <c r="E41" s="23"/>
      <c r="F41" s="25"/>
      <c r="G41" s="26"/>
    </row>
    <row r="42" spans="1:7" x14ac:dyDescent="0.25">
      <c r="A42" s="9"/>
      <c r="B42" s="14"/>
      <c r="C42" s="10"/>
      <c r="D42" s="18"/>
      <c r="E42" s="10"/>
      <c r="F42" s="9"/>
      <c r="G42" s="27"/>
    </row>
    <row r="43" spans="1:7" x14ac:dyDescent="0.25">
      <c r="A43" s="9"/>
      <c r="B43" s="14"/>
      <c r="C43" s="10"/>
      <c r="D43" s="18">
        <v>126485.1</v>
      </c>
      <c r="E43" s="10">
        <v>3111</v>
      </c>
      <c r="F43" s="9" t="s">
        <v>64</v>
      </c>
      <c r="G43" s="28" t="s">
        <v>14</v>
      </c>
    </row>
    <row r="44" spans="1:7" x14ac:dyDescent="0.25">
      <c r="A44" s="9"/>
      <c r="B44" s="14"/>
      <c r="C44" s="10"/>
      <c r="D44" s="18">
        <v>20870.04</v>
      </c>
      <c r="E44" s="10">
        <v>3132</v>
      </c>
      <c r="F44" s="9" t="s">
        <v>65</v>
      </c>
      <c r="G44" s="28" t="s">
        <v>14</v>
      </c>
    </row>
    <row r="45" spans="1:7" x14ac:dyDescent="0.25">
      <c r="A45" s="9"/>
      <c r="B45" s="14"/>
      <c r="C45" s="10"/>
      <c r="D45" s="18"/>
      <c r="E45" s="10"/>
      <c r="F45" s="9"/>
      <c r="G45" s="28"/>
    </row>
    <row r="46" spans="1:7" x14ac:dyDescent="0.25">
      <c r="A46" s="9"/>
      <c r="B46" s="14"/>
      <c r="C46" s="10"/>
      <c r="D46" s="18"/>
      <c r="E46" s="10"/>
      <c r="F46" s="9"/>
      <c r="G46" s="28"/>
    </row>
    <row r="47" spans="1:7" x14ac:dyDescent="0.25">
      <c r="A47" s="9"/>
      <c r="B47" s="14"/>
      <c r="C47" s="10"/>
      <c r="D47" s="18"/>
      <c r="E47" s="10"/>
      <c r="F47" s="9"/>
      <c r="G47" s="28"/>
    </row>
    <row r="48" spans="1:7" x14ac:dyDescent="0.25">
      <c r="A48" s="9"/>
      <c r="B48" s="14"/>
      <c r="C48" s="10"/>
      <c r="D48" s="18"/>
      <c r="E48" s="10"/>
      <c r="F48" s="9"/>
      <c r="G48" s="28"/>
    </row>
    <row r="49" spans="1:7" x14ac:dyDescent="0.25">
      <c r="A49" s="9"/>
      <c r="B49" s="14"/>
      <c r="C49" s="10"/>
      <c r="D49" s="18">
        <v>30</v>
      </c>
      <c r="E49" s="10">
        <v>3211</v>
      </c>
      <c r="F49" s="9" t="s">
        <v>66</v>
      </c>
      <c r="G49" s="28" t="s">
        <v>14</v>
      </c>
    </row>
    <row r="50" spans="1:7" x14ac:dyDescent="0.25">
      <c r="A50" s="9"/>
      <c r="B50" s="14"/>
      <c r="C50" s="10"/>
      <c r="D50" s="18">
        <v>34.6</v>
      </c>
      <c r="E50" s="10">
        <v>3211</v>
      </c>
      <c r="F50" s="9" t="s">
        <v>66</v>
      </c>
      <c r="G50" s="28" t="s">
        <v>14</v>
      </c>
    </row>
    <row r="51" spans="1:7" x14ac:dyDescent="0.25">
      <c r="A51" s="9"/>
      <c r="B51" s="14"/>
      <c r="C51" s="10"/>
      <c r="D51" s="18">
        <v>64.599999999999994</v>
      </c>
      <c r="E51" s="10">
        <v>3211</v>
      </c>
      <c r="F51" s="9" t="s">
        <v>66</v>
      </c>
      <c r="G51" s="28" t="s">
        <v>14</v>
      </c>
    </row>
    <row r="52" spans="1:7" x14ac:dyDescent="0.25">
      <c r="A52" s="9"/>
      <c r="B52" s="14"/>
      <c r="C52" s="10"/>
      <c r="D52" s="18">
        <v>3226.93</v>
      </c>
      <c r="E52" s="10">
        <v>3212</v>
      </c>
      <c r="F52" s="9" t="s">
        <v>67</v>
      </c>
      <c r="G52" s="28" t="s">
        <v>14</v>
      </c>
    </row>
    <row r="53" spans="1:7" x14ac:dyDescent="0.25">
      <c r="A53" s="9"/>
      <c r="B53" s="14"/>
      <c r="C53" s="10"/>
      <c r="D53" s="18">
        <v>32.549999999999997</v>
      </c>
      <c r="E53" s="10">
        <v>3214</v>
      </c>
      <c r="F53" s="9" t="s">
        <v>68</v>
      </c>
      <c r="G53" s="28" t="s">
        <v>14</v>
      </c>
    </row>
    <row r="54" spans="1:7" x14ac:dyDescent="0.25">
      <c r="A54" s="9"/>
      <c r="B54" s="14"/>
      <c r="C54" s="10"/>
      <c r="D54" s="18">
        <v>711.84</v>
      </c>
      <c r="E54" s="10">
        <v>3299</v>
      </c>
      <c r="F54" s="9" t="s">
        <v>24</v>
      </c>
      <c r="G54" s="28" t="s">
        <v>14</v>
      </c>
    </row>
    <row r="55" spans="1:7" ht="21" customHeight="1" thickBot="1" x14ac:dyDescent="0.3">
      <c r="A55" s="21" t="s">
        <v>15</v>
      </c>
      <c r="B55" s="22"/>
      <c r="C55" s="23"/>
      <c r="D55" s="24">
        <f>SUM(D42:D54)</f>
        <v>151455.66</v>
      </c>
      <c r="E55" s="23"/>
      <c r="F55" s="25"/>
      <c r="G55" s="26"/>
    </row>
    <row r="56" spans="1:7" ht="15.75" thickBot="1" x14ac:dyDescent="0.3">
      <c r="A56" s="29" t="s">
        <v>69</v>
      </c>
      <c r="B56" s="30"/>
      <c r="C56" s="31"/>
      <c r="D56" s="32">
        <f>SUM(D8,D11,D14,D16,D18,D20,D22,D24,D26,D29,D31,D33,D35,D37,D39,D41,D55)</f>
        <v>172276.14</v>
      </c>
      <c r="E56" s="31"/>
      <c r="F56" s="33"/>
      <c r="G56" s="34"/>
    </row>
    <row r="57" spans="1:7" x14ac:dyDescent="0.25">
      <c r="A57" s="9"/>
      <c r="B57" s="14"/>
      <c r="C57" s="10"/>
      <c r="D57" s="18"/>
      <c r="E57" s="10"/>
      <c r="F57" s="9"/>
    </row>
    <row r="58" spans="1:7" x14ac:dyDescent="0.25">
      <c r="A58" s="9"/>
      <c r="B58" s="14"/>
      <c r="C58" s="10"/>
      <c r="D58" s="18"/>
      <c r="E58" s="10"/>
      <c r="F58" s="9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Stela</cp:lastModifiedBy>
  <dcterms:created xsi:type="dcterms:W3CDTF">2024-03-05T11:42:46Z</dcterms:created>
  <dcterms:modified xsi:type="dcterms:W3CDTF">2025-08-04T10:10:26Z</dcterms:modified>
</cp:coreProperties>
</file>