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51" i="1" s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<sst xmlns="http://schemas.openxmlformats.org/spreadsheetml/2006/main" count="122" uniqueCount="67">
  <si>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</si>
  <si>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</si>
  <si>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</si>
  <si>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</si>
  <si>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</si>
  <si>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</si>
  <si>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</si>
  <si>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</si>
  <si>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</si>
  <si>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01.08.2025 Do 31.08.2025</t>
  </si>
  <si>
    <t>ŽELJKO</t>
  </si>
  <si>
    <t>95976302703</t>
  </si>
  <si>
    <t>PLOČE</t>
  </si>
  <si>
    <t>USLUGE TEKUĆEG I INVESTICIJSKOG ODRŽAVANJA</t>
  </si>
  <si>
    <t xml:space="preserve">OŠ  VLADIMIR NAZOR </t>
  </si>
  <si>
    <t>Ukupno:</t>
  </si>
  <si>
    <t>HRVATSKA POŠTA</t>
  </si>
  <si>
    <t>87311810356</t>
  </si>
  <si>
    <t>USLUGE TELEFONA, POŠTE I PRIJEVOZA</t>
  </si>
  <si>
    <t>FINA</t>
  </si>
  <si>
    <t>85821130368</t>
  </si>
  <si>
    <t>ZAGREB</t>
  </si>
  <si>
    <t>RAČUNALNE USLUGE</t>
  </si>
  <si>
    <t>BANKARSKE USLUGE I USLUGE PLATNOG PROMETA</t>
  </si>
  <si>
    <t>AP-SPLIT D.O.O.</t>
  </si>
  <si>
    <t>82888704837</t>
  </si>
  <si>
    <t>SPLIT</t>
  </si>
  <si>
    <t>ZAGREBINSPEKT</t>
  </si>
  <si>
    <t>82752153530</t>
  </si>
  <si>
    <t>OSTALE USLUGE</t>
  </si>
  <si>
    <t>T-COM</t>
  </si>
  <si>
    <t>81793146560</t>
  </si>
  <si>
    <t>AMADEUS  II d.o.o.</t>
  </si>
  <si>
    <t>78248871009</t>
  </si>
  <si>
    <t>OPUZEN</t>
  </si>
  <si>
    <t>OSTALI NESPOMENUTI RASHODI POSLOVANJA</t>
  </si>
  <si>
    <t>JAVNA VATROGASNA POSTROJBA</t>
  </si>
  <si>
    <t>66165873172</t>
  </si>
  <si>
    <t>METKOVIĆ</t>
  </si>
  <si>
    <t>TRIAL</t>
  </si>
  <si>
    <t>64026545644</t>
  </si>
  <si>
    <t>SPLT</t>
  </si>
  <si>
    <t>INTELEKTUALNE I OSOBNE USLUGE</t>
  </si>
  <si>
    <t>HEP OPSKRBA</t>
  </si>
  <si>
    <t>63073332379</t>
  </si>
  <si>
    <t>ENERGIJA</t>
  </si>
  <si>
    <t>TONI CO-OP</t>
  </si>
  <si>
    <t>63031660987</t>
  </si>
  <si>
    <t>MATERIJAL I DIJELOVI ZA TEKUĆE I INVESTICIJSKO ODRŽAVANJE</t>
  </si>
  <si>
    <t>KOMUNALNO ODRŽAVANJE</t>
  </si>
  <si>
    <t>44270699963</t>
  </si>
  <si>
    <t>KOMUNALNE USLUGE</t>
  </si>
  <si>
    <t>ARHITEKTONSKI BIRO LUKA PETRIČEVIĆ</t>
  </si>
  <si>
    <t>35206427611</t>
  </si>
  <si>
    <t>GRAM MOL</t>
  </si>
  <si>
    <t>33567202025</t>
  </si>
  <si>
    <t>UREDSKI MATERIJAL I OSTALI MATERIJALNI RASHODI</t>
  </si>
  <si>
    <t>GRAD PLOČE</t>
  </si>
  <si>
    <t>15429488788</t>
  </si>
  <si>
    <t>LIBUSOFT CICOM d.o.o.</t>
  </si>
  <si>
    <t>14506572540</t>
  </si>
  <si>
    <t>IZVOR</t>
  </si>
  <si>
    <t>09475552617</t>
  </si>
  <si>
    <t>PLAĆE ZA REDOVAN RAD</t>
  </si>
  <si>
    <t>DOPRINOSI ZA ZDRAVSTVENO OSIGURANJE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</si>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</sst>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37" zoomScaleNormal="100" workbookViewId="0">
      <selection activeCell="F59" sqref="F5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1650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2.25</v>
      </c>
      <c r="E9" s="10">
        <v>3231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2.25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1.66</v>
      </c>
      <c r="E11" s="10">
        <v>3238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69.77</v>
      </c>
      <c r="E12" s="10">
        <v>3431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71.429999999999993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104.54</v>
      </c>
      <c r="E14" s="10">
        <v>3238</v>
      </c>
      <c r="F14" s="9" t="s">
        <v>22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104.54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21</v>
      </c>
      <c r="D16" s="18">
        <v>162.59</v>
      </c>
      <c r="E16" s="10">
        <v>3239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162.59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21</v>
      </c>
      <c r="D18" s="18">
        <v>157.09</v>
      </c>
      <c r="E18" s="10">
        <v>3231</v>
      </c>
      <c r="F18" s="9" t="s">
        <v>18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157.09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32</v>
      </c>
      <c r="E20" s="10">
        <v>3299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32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553.75</v>
      </c>
      <c r="E22" s="10">
        <v>3239</v>
      </c>
      <c r="F22" s="9" t="s">
        <v>29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553.75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3125</v>
      </c>
      <c r="E24" s="10">
        <v>3237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3125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21</v>
      </c>
      <c r="D26" s="18">
        <v>398.85</v>
      </c>
      <c r="E26" s="10">
        <v>3223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398.85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12</v>
      </c>
      <c r="D28" s="18">
        <v>521.5</v>
      </c>
      <c r="E28" s="10">
        <v>3224</v>
      </c>
      <c r="F28" s="9" t="s">
        <v>48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521.5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12</v>
      </c>
      <c r="D30" s="18">
        <v>315.58</v>
      </c>
      <c r="E30" s="10">
        <v>3234</v>
      </c>
      <c r="F30" s="9" t="s">
        <v>51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315.58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26</v>
      </c>
      <c r="D32" s="18">
        <v>9562.5</v>
      </c>
      <c r="E32" s="10">
        <v>3237</v>
      </c>
      <c r="F32" s="9" t="s">
        <v>42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9562.5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21</v>
      </c>
      <c r="D34" s="18">
        <v>50.24</v>
      </c>
      <c r="E34" s="10">
        <v>3221</v>
      </c>
      <c r="F34" s="9" t="s">
        <v>56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50.24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12</v>
      </c>
      <c r="D36" s="18">
        <v>404.3</v>
      </c>
      <c r="E36" s="10">
        <v>3234</v>
      </c>
      <c r="F36" s="9" t="s">
        <v>51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404.3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21</v>
      </c>
      <c r="D38" s="18">
        <v>29.86</v>
      </c>
      <c r="E38" s="10">
        <v>3238</v>
      </c>
      <c r="F38" s="9" t="s">
        <v>22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29.86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12</v>
      </c>
      <c r="D40" s="18">
        <v>171.12</v>
      </c>
      <c r="E40" s="10">
        <v>3234</v>
      </c>
      <c r="F40" s="9" t="s">
        <v>51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171.12</v>
      </c>
      <c r="E41" s="23"/>
      <c r="F41" s="25"/>
      <c r="G41" s="26"/>
    </row>
    <row r="42" spans="1:7" x14ac:dyDescent="0.25">
      <c r="A42" s="9"/>
      <c r="B42" s="14"/>
      <c r="C42" s="10"/>
      <c r="D42" s="18"/>
      <c r="E42" s="10"/>
      <c r="F42" s="9"/>
      <c r="G42" s="27"/>
    </row>
    <row r="43" spans="1:7" x14ac:dyDescent="0.25">
      <c r="A43" s="9"/>
      <c r="B43" s="14"/>
      <c r="C43" s="10"/>
      <c r="D43" s="18">
        <v>126178.63</v>
      </c>
      <c r="E43" s="10">
        <v>3111</v>
      </c>
      <c r="F43" s="9" t="s">
        <v>63</v>
      </c>
      <c r="G43" s="28" t="s">
        <v>14</v>
      </c>
    </row>
    <row r="44" spans="1:7" x14ac:dyDescent="0.25">
      <c r="A44" s="9"/>
      <c r="B44" s="14"/>
      <c r="C44" s="10"/>
      <c r="D44" s="18">
        <v>20819.509999999998</v>
      </c>
      <c r="E44" s="10">
        <v>3132</v>
      </c>
      <c r="F44" s="9" t="s">
        <v>64</v>
      </c>
      <c r="G44" s="28" t="s">
        <v>14</v>
      </c>
    </row>
    <row r="45" spans="1:7" x14ac:dyDescent="0.25">
      <c r="A45" s="9"/>
      <c r="B45" s="14"/>
      <c r="C45" s="10"/>
      <c r="D45" s="18"/>
      <c r="E45" s="10"/>
      <c r="F45" s="9"/>
      <c r="G45" s="28"/>
    </row>
    <row r="46" spans="1:7" x14ac:dyDescent="0.25">
      <c r="A46" s="9"/>
      <c r="B46" s="14"/>
      <c r="C46" s="10"/>
      <c r="D46" s="18"/>
      <c r="E46" s="10"/>
      <c r="F46" s="9"/>
      <c r="G46" s="28"/>
    </row>
    <row r="47" spans="1:7" x14ac:dyDescent="0.25">
      <c r="A47" s="9"/>
      <c r="B47" s="14"/>
      <c r="C47" s="10"/>
      <c r="D47" s="18"/>
      <c r="E47" s="10"/>
      <c r="F47" s="9"/>
      <c r="G47" s="28"/>
    </row>
    <row r="48" spans="1:7" x14ac:dyDescent="0.25">
      <c r="A48" s="9"/>
      <c r="B48" s="14"/>
      <c r="C48" s="10"/>
      <c r="D48" s="18"/>
      <c r="E48" s="10"/>
      <c r="F48" s="9"/>
      <c r="G48" s="28"/>
    </row>
    <row r="49" spans="1:7" x14ac:dyDescent="0.25">
      <c r="A49" s="9"/>
      <c r="B49" s="14"/>
      <c r="C49" s="10"/>
      <c r="D49" s="18">
        <v>41.18</v>
      </c>
      <c r="E49" s="10">
        <v>3212</v>
      </c>
      <c r="F49" s="9" t="s">
        <v>65</v>
      </c>
      <c r="G49" s="28" t="s">
        <v>14</v>
      </c>
    </row>
    <row r="50" spans="1:7" ht="21" customHeight="1" thickBot="1" x14ac:dyDescent="0.3">
      <c r="A50" s="21" t="s">
        <v>15</v>
      </c>
      <c r="B50" s="22"/>
      <c r="C50" s="23"/>
      <c r="D50" s="24">
        <f>SUM(D42:D49)</f>
        <v>147039.32</v>
      </c>
      <c r="E50" s="23"/>
      <c r="F50" s="25"/>
      <c r="G50" s="26"/>
    </row>
    <row r="51" spans="1:7" ht="15.75" thickBot="1" x14ac:dyDescent="0.3">
      <c r="A51" s="29" t="s">
        <v>66</v>
      </c>
      <c r="B51" s="30"/>
      <c r="C51" s="31"/>
      <c r="D51" s="32">
        <f>SUM(D8,D10,D13,D15,D17,D19,D21,D23,D25,D27,D29,D31,D33,D35,D37,D39,D41,D50)</f>
        <v>164351.92000000001</v>
      </c>
      <c r="E51" s="31"/>
      <c r="F51" s="33"/>
      <c r="G51" s="34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2025-09-10T08:42:23Z</dcterms:modified>
</cp:coreProperties>
</file>