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la\Desktop\iZVRŠENJE FINANCIJSKOG PLANA ZA 2025\"/>
    </mc:Choice>
  </mc:AlternateContent>
  <bookViews>
    <workbookView xWindow="0" yWindow="0" windowWidth="28800" windowHeight="11700" activeTab="2"/>
  </bookViews>
  <sheets>
    <sheet name="Potraživanja i obveze" sheetId="17" r:id="rId1"/>
    <sheet name="EU izvještaj" sheetId="19" r:id="rId2"/>
    <sheet name="Stanje novčanih sredstava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9" l="1"/>
  <c r="F29" i="19"/>
  <c r="G29" i="19"/>
  <c r="H29" i="19"/>
  <c r="I29" i="19"/>
  <c r="J29" i="19"/>
  <c r="K29" i="19"/>
  <c r="L29" i="19"/>
  <c r="M29" i="19"/>
  <c r="D29" i="19"/>
  <c r="H36" i="19"/>
  <c r="H145" i="19"/>
  <c r="E145" i="19"/>
  <c r="H107" i="19"/>
  <c r="E107" i="19"/>
  <c r="H109" i="19"/>
  <c r="E109" i="19"/>
  <c r="H102" i="19"/>
  <c r="E102" i="19"/>
  <c r="H3" i="19"/>
  <c r="E3" i="19"/>
  <c r="H13" i="19"/>
  <c r="E13" i="19"/>
  <c r="H15" i="19"/>
  <c r="E15" i="19"/>
  <c r="H24" i="19"/>
  <c r="H26" i="19"/>
  <c r="H61" i="19"/>
  <c r="H64" i="19"/>
  <c r="E64" i="19"/>
  <c r="E61" i="19"/>
  <c r="E59" i="19"/>
  <c r="E56" i="19"/>
  <c r="E36" i="19"/>
  <c r="E31" i="19"/>
  <c r="H31" i="19"/>
  <c r="H59" i="19"/>
  <c r="H56" i="19"/>
  <c r="F3" i="19"/>
  <c r="G3" i="19"/>
  <c r="I3" i="19"/>
  <c r="J3" i="19"/>
  <c r="K3" i="19"/>
  <c r="L3" i="19"/>
  <c r="M3" i="19"/>
  <c r="D3" i="19"/>
  <c r="F15" i="19"/>
  <c r="G15" i="19"/>
  <c r="I15" i="19"/>
  <c r="J15" i="19"/>
  <c r="K15" i="19"/>
  <c r="L15" i="19"/>
  <c r="M15" i="19"/>
  <c r="D15" i="19"/>
  <c r="F31" i="19"/>
  <c r="G31" i="19"/>
  <c r="I31" i="19"/>
  <c r="J31" i="19"/>
  <c r="K31" i="19"/>
  <c r="L31" i="19"/>
  <c r="M31" i="19"/>
  <c r="D31" i="19"/>
  <c r="F36" i="19"/>
  <c r="G36" i="19"/>
  <c r="I36" i="19"/>
  <c r="J36" i="19"/>
  <c r="K36" i="19"/>
  <c r="L36" i="19"/>
  <c r="M36" i="19"/>
  <c r="D36" i="19"/>
  <c r="F56" i="19"/>
  <c r="G56" i="19"/>
  <c r="I56" i="19"/>
  <c r="J56" i="19"/>
  <c r="K56" i="19"/>
  <c r="L56" i="19"/>
  <c r="M56" i="19"/>
  <c r="F61" i="19"/>
  <c r="G61" i="19"/>
  <c r="I61" i="19"/>
  <c r="J61" i="19"/>
  <c r="K61" i="19"/>
  <c r="L61" i="19"/>
  <c r="M61" i="19"/>
  <c r="D61" i="19"/>
  <c r="F64" i="19"/>
  <c r="G64" i="19"/>
  <c r="I64" i="19"/>
  <c r="J64" i="19"/>
  <c r="K64" i="19"/>
  <c r="L64" i="19"/>
  <c r="M64" i="19"/>
  <c r="D64" i="19"/>
  <c r="F102" i="19"/>
  <c r="G102" i="19"/>
  <c r="I102" i="19"/>
  <c r="J102" i="19"/>
  <c r="K102" i="19"/>
  <c r="L102" i="19"/>
  <c r="M102" i="19"/>
  <c r="D102" i="19"/>
  <c r="F109" i="19"/>
  <c r="G109" i="19"/>
  <c r="I109" i="19"/>
  <c r="J109" i="19"/>
  <c r="K109" i="19"/>
  <c r="L109" i="19"/>
  <c r="M109" i="19"/>
  <c r="D109" i="19"/>
  <c r="F145" i="19"/>
  <c r="D56" i="19"/>
  <c r="M145" i="19"/>
  <c r="L145" i="19"/>
  <c r="K145" i="19"/>
  <c r="J145" i="19"/>
  <c r="I145" i="19"/>
  <c r="G145" i="19"/>
  <c r="D145" i="19"/>
  <c r="M59" i="19"/>
  <c r="L59" i="19"/>
  <c r="K59" i="19"/>
  <c r="J59" i="19"/>
  <c r="I59" i="19"/>
  <c r="G59" i="19"/>
  <c r="F59" i="19"/>
  <c r="D59" i="19"/>
  <c r="F26" i="19"/>
  <c r="G26" i="19"/>
  <c r="I26" i="19"/>
  <c r="J26" i="19"/>
  <c r="K26" i="19"/>
  <c r="L26" i="19"/>
  <c r="M26" i="19"/>
  <c r="D26" i="19"/>
  <c r="D24" i="19"/>
  <c r="F24" i="19"/>
  <c r="G24" i="19"/>
  <c r="I24" i="19"/>
  <c r="J24" i="19"/>
  <c r="K24" i="19"/>
  <c r="L24" i="19"/>
  <c r="M24" i="19"/>
  <c r="E147" i="19" l="1"/>
  <c r="H147" i="19"/>
  <c r="M107" i="19"/>
  <c r="L107" i="19"/>
  <c r="K107" i="19"/>
  <c r="J107" i="19"/>
  <c r="I107" i="19"/>
  <c r="G107" i="19"/>
  <c r="F107" i="19"/>
  <c r="D107" i="19"/>
  <c r="M13" i="19"/>
  <c r="M147" i="19" s="1"/>
  <c r="L13" i="19"/>
  <c r="L147" i="19" s="1"/>
  <c r="K13" i="19"/>
  <c r="J13" i="19"/>
  <c r="J147" i="19" s="1"/>
  <c r="I13" i="19"/>
  <c r="I147" i="19" s="1"/>
  <c r="G13" i="19"/>
  <c r="F13" i="19"/>
  <c r="F147" i="19" s="1"/>
  <c r="D13" i="19"/>
  <c r="D147" i="19" s="1"/>
  <c r="C74" i="16"/>
  <c r="E60" i="17"/>
  <c r="K147" i="19" l="1"/>
  <c r="G147" i="19"/>
  <c r="D60" i="17" l="1"/>
  <c r="B60" i="17"/>
  <c r="F60" i="17" l="1"/>
  <c r="C60" i="17"/>
  <c r="D74" i="16" l="1"/>
</calcChain>
</file>

<file path=xl/sharedStrings.xml><?xml version="1.0" encoding="utf-8"?>
<sst xmlns="http://schemas.openxmlformats.org/spreadsheetml/2006/main" count="162" uniqueCount="104">
  <si>
    <t>UKUPNO</t>
  </si>
  <si>
    <t xml:space="preserve"> </t>
  </si>
  <si>
    <t>Red.br.</t>
  </si>
  <si>
    <t>Proračun/Proračunski korisnik</t>
  </si>
  <si>
    <t>Proračun županije</t>
  </si>
  <si>
    <t>Osnovna škola Ante Curać Pinjac, Žrnovo</t>
  </si>
  <si>
    <t>Osnovna škola Blato, Blato</t>
  </si>
  <si>
    <t>Osnovna škola Braća Glumac, Lastovo</t>
  </si>
  <si>
    <t>Osnovna škola Cavtat, Cavtat</t>
  </si>
  <si>
    <t xml:space="preserve">Osnovna škola Don Mihovila Pavlinovića, Metković </t>
  </si>
  <si>
    <t>Osnovna škola Fra Ante Gnječa, Staševica</t>
  </si>
  <si>
    <t>Osnovna škola Gruda, Gruda</t>
  </si>
  <si>
    <t>Osnovna škola Ivo Dugandžić Mišić, Komin</t>
  </si>
  <si>
    <t>Osnovna škola Janjina, Janjina</t>
  </si>
  <si>
    <t>Osnovna škola Kula Norinska, Kula Norinska</t>
  </si>
  <si>
    <t>Osnovna škola Kuna, Kuna</t>
  </si>
  <si>
    <t>Osnovna škola Mljet, Babino Polje</t>
  </si>
  <si>
    <t>Osnovna škola Opuzen, Opuzen</t>
  </si>
  <si>
    <t>Osnovna škola Orebić, Orebić</t>
  </si>
  <si>
    <t>Osnovna škola Otrići-Dubrave, Otrić-Seoci</t>
  </si>
  <si>
    <t>Osnovna škola Petra Kanavelića, Korčula</t>
  </si>
  <si>
    <t>Osnovna škola Primorje, Smokovljani</t>
  </si>
  <si>
    <t>Osnovna škola Slano, Slano</t>
  </si>
  <si>
    <t xml:space="preserve">Osnovna škola Smokvica, Smokvica </t>
  </si>
  <si>
    <t>Osnovna škola Stjepana Radića, Metković</t>
  </si>
  <si>
    <t>Osnovna škola Ston, Ston</t>
  </si>
  <si>
    <t>Osnovna školaTrpanj, Trpanj</t>
  </si>
  <si>
    <t>Osnovna škola Vela Luka, Vela Luka</t>
  </si>
  <si>
    <t>Osnovna škola Vladimir Nazor, Ploče</t>
  </si>
  <si>
    <t xml:space="preserve">Osnovna škola Župa Dubrovačka, Mlini </t>
  </si>
  <si>
    <t>Osnovna glazbena škola Metković, Metković</t>
  </si>
  <si>
    <t>SŠ Ivo Padovan, Blato</t>
  </si>
  <si>
    <t>Ekonomska i trgovačka škola, Dubrovnik</t>
  </si>
  <si>
    <t>SŠ Fra Andrije Kačića Miošića, Ploče</t>
  </si>
  <si>
    <t>Gimnazija Dubrovnik, Dubrovnik</t>
  </si>
  <si>
    <t>Gimnazija Metković, Metković</t>
  </si>
  <si>
    <t>Medicinska škola, Dubrovnik</t>
  </si>
  <si>
    <t>SŠ Metković, Metković</t>
  </si>
  <si>
    <t>Obrtnička i tehnička škola, Dubrovnik</t>
  </si>
  <si>
    <t>SŠ Petra Šegedina, Korčula</t>
  </si>
  <si>
    <t>Pomorsko-tehnička škola Dubrovnik</t>
  </si>
  <si>
    <t>Srednja poljoprivredna i tehnička škola, Opuzen</t>
  </si>
  <si>
    <t>Turistička i ugostiteljska škola, Dubrovnik</t>
  </si>
  <si>
    <t>Umjetnička škola Luke Sorkočevića, Dubrovnik</t>
  </si>
  <si>
    <t>SŠ Vela Luka, Vela Luka</t>
  </si>
  <si>
    <t>Muški učenički dom Dubrovnik</t>
  </si>
  <si>
    <t>Učenički dom Dubrovnik</t>
  </si>
  <si>
    <t>JU za upravljanje zaštićenim dijelovima prirode DNŽ</t>
  </si>
  <si>
    <t>Zavod za prostorno uređenje DNŽ</t>
  </si>
  <si>
    <t>Regionalna razvojna agencija DNŽ - Dunea</t>
  </si>
  <si>
    <t>Dom za starije osobe Dubrovnik</t>
  </si>
  <si>
    <t>Dom za starije i nemoćne osobe Domus Christi</t>
  </si>
  <si>
    <t>Dom za starije osobe Korčula</t>
  </si>
  <si>
    <t>Dom za starije osobe Vela Luka</t>
  </si>
  <si>
    <t>Zavod za hitnu medicinu Dubrovačko-neretvanske županije</t>
  </si>
  <si>
    <t>Specijalna bolnica za medicinsku rehabilitaciju Kalos</t>
  </si>
  <si>
    <t xml:space="preserve">Dom zdravlja Korčula </t>
  </si>
  <si>
    <t>Dom zdravlja dr. Ante Franulović</t>
  </si>
  <si>
    <t>Dom zdravlja Dubrovnik</t>
  </si>
  <si>
    <t>Dom zdravlja Metković</t>
  </si>
  <si>
    <t>Dom zdravlja Ploče</t>
  </si>
  <si>
    <t>Zavod za javno zdravstvo Dubrovačko-neretvanske županije</t>
  </si>
  <si>
    <t>SVEUKUPNO</t>
  </si>
  <si>
    <t>Potraživanja od prodaje nefinancijske imovine (17)</t>
  </si>
  <si>
    <t>Potraživanja za prihode poslovanja (16)</t>
  </si>
  <si>
    <t>PRORAČUN/KORISNICI</t>
  </si>
  <si>
    <t>Potencijalne obveze po osnovi sudskih sporova</t>
  </si>
  <si>
    <t>Dubrovačko neretvanska županija</t>
  </si>
  <si>
    <t>Dospjele obveze</t>
  </si>
  <si>
    <t>Ispravak potraživanja</t>
  </si>
  <si>
    <t>EUROPSKI FOND ZA REGIONALNI RAZVOJ</t>
  </si>
  <si>
    <t xml:space="preserve"> Europski fond za jamstva u poljoprivredi</t>
  </si>
  <si>
    <t>EUROPSKI SOCIJALNI FOND</t>
  </si>
  <si>
    <t>Horizon 2020</t>
  </si>
  <si>
    <t>Horizon Europe</t>
  </si>
  <si>
    <t xml:space="preserve">Europska komisija </t>
  </si>
  <si>
    <t>Europski strukturni i investicijski fondovi</t>
  </si>
  <si>
    <t xml:space="preserve">Interreg Italija - Hrvatska </t>
  </si>
  <si>
    <t>LIFE</t>
  </si>
  <si>
    <t>AGENCIJA ZA MOBILNOST I PROGRAME EUROPSKE UNIJE</t>
  </si>
  <si>
    <t>ERASMUS + PROGRAMME</t>
  </si>
  <si>
    <t>Interreg IPA programa prekogranične suradnje Hrvatska - Bosna i Hergegovina - Crna Gora 2014. - 2020.</t>
  </si>
  <si>
    <t xml:space="preserve">Program prekogranične suradnje </t>
  </si>
  <si>
    <t>Naziv fonda</t>
  </si>
  <si>
    <t>Ugovaratelj projekta (DNŽ/PK)</t>
  </si>
  <si>
    <t xml:space="preserve">Naziv projekta </t>
  </si>
  <si>
    <t>Ukupno ugovorena sredstva fondova EU</t>
  </si>
  <si>
    <t xml:space="preserve">UKUPNO: </t>
  </si>
  <si>
    <t>ADRION</t>
  </si>
  <si>
    <t>INTERREG EURO - MED</t>
  </si>
  <si>
    <t>N/A</t>
  </si>
  <si>
    <t>Sredstva predfinanciranja EU projekata</t>
  </si>
  <si>
    <t>Stanje 1. siječnja 2025.</t>
  </si>
  <si>
    <t>Stanje 31. prosinca 2025.</t>
  </si>
  <si>
    <t>Prihodi i primici iz fondonva EU za 2025.g.</t>
  </si>
  <si>
    <t>Rashodi i izdaci iz fondova EU za 2025.g.</t>
  </si>
  <si>
    <t>Rashodi i izdaci  5.9.</t>
  </si>
  <si>
    <t>Prihodi i primici 5.9.</t>
  </si>
  <si>
    <t>Prihodi i primici 5.6.</t>
  </si>
  <si>
    <t>Rashodi i izdaci 5.6.</t>
  </si>
  <si>
    <t>Obveze za primljene predujmove iz fondova EU za 2025.</t>
  </si>
  <si>
    <t>Potraživanje iz EU fondova na dan 31.12.2025.</t>
  </si>
  <si>
    <t>Ukupno upl. sred. fondova EU (od poč. prov.proj. zaključno sa 31.12.2025.</t>
  </si>
  <si>
    <t>Our planet - our heritage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</si>
</sst>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_ [$€-2]\ * #,###.00_ ;_ [$€-2]\ * \-#,###.00_ ;_ [$€-2]\ * &quot;-&quot;??_ ;_ @_ "/>
    <numFmt numFmtId="165" formatCode="#,##0.00_ ;\-#,##0.00\ "/>
  </numFmts>
  <fonts count="2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F1113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4" fontId="2" fillId="0" borderId="0" applyFont="0" applyFill="0" applyBorder="0" applyAlignment="0" applyProtection="0"/>
  </cellStyleXfs>
  <cellXfs count="162">
    <xf numFmtId="0" fontId="0" fillId="0" borderId="0" xfId="0"/>
    <xf numFmtId="4" fontId="0" fillId="0" borderId="0" xfId="0" applyNumberFormat="1"/>
    <xf numFmtId="4" fontId="3" fillId="7" borderId="3" xfId="0" applyNumberFormat="1" applyFont="1" applyFill="1" applyBorder="1"/>
    <xf numFmtId="0" fontId="5" fillId="0" borderId="0" xfId="0" applyFont="1"/>
    <xf numFmtId="4" fontId="4" fillId="0" borderId="5" xfId="0" applyNumberFormat="1" applyFont="1" applyBorder="1"/>
    <xf numFmtId="4" fontId="4" fillId="0" borderId="13" xfId="0" applyNumberFormat="1" applyFont="1" applyBorder="1"/>
    <xf numFmtId="4" fontId="4" fillId="0" borderId="1" xfId="0" applyNumberFormat="1" applyFont="1" applyBorder="1"/>
    <xf numFmtId="0" fontId="10" fillId="8" borderId="26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164" fontId="10" fillId="8" borderId="29" xfId="0" applyNumberFormat="1" applyFont="1" applyFill="1" applyBorder="1" applyAlignment="1">
      <alignment horizontal="center" vertical="center" wrapText="1"/>
    </xf>
    <xf numFmtId="164" fontId="10" fillId="8" borderId="30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164" fontId="0" fillId="0" borderId="0" xfId="0" applyNumberFormat="1"/>
    <xf numFmtId="165" fontId="9" fillId="0" borderId="2" xfId="0" applyNumberFormat="1" applyFont="1" applyBorder="1" applyAlignment="1">
      <alignment horizontal="right"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3" fillId="0" borderId="5" xfId="0" applyNumberFormat="1" applyFont="1" applyBorder="1" applyAlignment="1">
      <alignment horizontal="right" vertical="center" wrapText="1"/>
    </xf>
    <xf numFmtId="4" fontId="10" fillId="8" borderId="23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6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4" fontId="16" fillId="4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/>
    </xf>
    <xf numFmtId="4" fontId="19" fillId="4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14" fillId="2" borderId="34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4" fontId="4" fillId="0" borderId="20" xfId="0" applyNumberFormat="1" applyFont="1" applyBorder="1" applyAlignment="1">
      <alignment horizontal="right"/>
    </xf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/>
    <xf numFmtId="0" fontId="3" fillId="7" borderId="8" xfId="0" applyFont="1" applyFill="1" applyBorder="1"/>
    <xf numFmtId="4" fontId="3" fillId="7" borderId="9" xfId="0" applyNumberFormat="1" applyFont="1" applyFill="1" applyBorder="1"/>
    <xf numFmtId="4" fontId="3" fillId="7" borderId="10" xfId="0" applyNumberFormat="1" applyFont="1" applyFill="1" applyBorder="1"/>
    <xf numFmtId="0" fontId="9" fillId="0" borderId="0" xfId="0" applyFont="1"/>
    <xf numFmtId="4" fontId="9" fillId="0" borderId="0" xfId="0" applyNumberFormat="1" applyFont="1"/>
    <xf numFmtId="4" fontId="15" fillId="0" borderId="1" xfId="0" applyNumberFormat="1" applyFont="1" applyBorder="1"/>
    <xf numFmtId="0" fontId="9" fillId="0" borderId="0" xfId="0" applyFont="1" applyAlignment="1">
      <alignment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right" vertical="center"/>
    </xf>
    <xf numFmtId="4" fontId="24" fillId="4" borderId="1" xfId="0" applyNumberFormat="1" applyFont="1" applyFill="1" applyBorder="1" applyAlignment="1">
      <alignment horizontal="right" vertical="center"/>
    </xf>
    <xf numFmtId="4" fontId="0" fillId="7" borderId="1" xfId="0" applyNumberFormat="1" applyFill="1" applyBorder="1"/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right" vertical="center"/>
    </xf>
    <xf numFmtId="4" fontId="21" fillId="4" borderId="39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15" fillId="0" borderId="40" xfId="0" applyNumberFormat="1" applyFont="1" applyBorder="1" applyAlignment="1">
      <alignment vertical="center"/>
    </xf>
    <xf numFmtId="4" fontId="21" fillId="4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/>
    </xf>
    <xf numFmtId="4" fontId="23" fillId="9" borderId="12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6" fillId="4" borderId="2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" fontId="14" fillId="2" borderId="1" xfId="0" applyNumberFormat="1" applyFont="1" applyFill="1" applyBorder="1"/>
    <xf numFmtId="4" fontId="27" fillId="2" borderId="1" xfId="0" applyNumberFormat="1" applyFont="1" applyFill="1" applyBorder="1"/>
    <xf numFmtId="0" fontId="15" fillId="0" borderId="1" xfId="0" applyFont="1" applyBorder="1"/>
    <xf numFmtId="4" fontId="16" fillId="0" borderId="1" xfId="0" applyNumberFormat="1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12" xfId="0" applyFont="1" applyBorder="1" applyAlignment="1">
      <alignment vertical="center" wrapText="1"/>
    </xf>
    <xf numFmtId="0" fontId="14" fillId="2" borderId="38" xfId="0" applyFont="1" applyFill="1" applyBorder="1"/>
    <xf numFmtId="0" fontId="14" fillId="2" borderId="35" xfId="0" applyFont="1" applyFill="1" applyBorder="1"/>
    <xf numFmtId="0" fontId="14" fillId="2" borderId="25" xfId="0" applyFont="1" applyFill="1" applyBorder="1"/>
    <xf numFmtId="4" fontId="15" fillId="2" borderId="2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3" fillId="5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4" fontId="23" fillId="5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4" fillId="2" borderId="42" xfId="0" applyNumberFormat="1" applyFont="1" applyFill="1" applyBorder="1" applyAlignment="1">
      <alignment horizontal="right" vertical="center"/>
    </xf>
    <xf numFmtId="4" fontId="21" fillId="0" borderId="1" xfId="0" applyNumberFormat="1" applyFont="1" applyBorder="1"/>
    <xf numFmtId="0" fontId="21" fillId="0" borderId="1" xfId="0" applyFont="1" applyBorder="1" applyAlignment="1">
      <alignment horizontal="center" vertical="center" wrapText="1"/>
    </xf>
    <xf numFmtId="0" fontId="15" fillId="2" borderId="1" xfId="0" applyFont="1" applyFill="1" applyBorder="1"/>
    <xf numFmtId="4" fontId="15" fillId="2" borderId="1" xfId="0" applyNumberFormat="1" applyFont="1" applyFill="1" applyBorder="1"/>
    <xf numFmtId="4" fontId="16" fillId="2" borderId="1" xfId="0" applyNumberFormat="1" applyFont="1" applyFill="1" applyBorder="1"/>
    <xf numFmtId="4" fontId="9" fillId="0" borderId="1" xfId="0" applyNumberFormat="1" applyFont="1" applyBorder="1"/>
    <xf numFmtId="0" fontId="15" fillId="0" borderId="1" xfId="0" applyFont="1" applyBorder="1" applyAlignment="1">
      <alignment vertical="center"/>
    </xf>
    <xf numFmtId="4" fontId="17" fillId="0" borderId="2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23" fillId="0" borderId="1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10" borderId="43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0" fillId="7" borderId="25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</cellXfs>
  <cellStyles count="4">
    <cellStyle name="Currency 2" xfId="3"/>
    <cellStyle name="Normal 2" xfId="1"/>
    <cellStyle name="Normalno" xfId="0" builtinId="0"/>
    <cellStyle name="Obično_GFI-POD ver. 1.0.5" xfId="2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7" workbookViewId="0">
      <selection activeCell="F25" sqref="F24:F25"/>
    </sheetView>
  </sheetViews>
  <sheetFormatPr defaultRowHeight="15"/>
  <cols>
    <col min="1" max="1" width="26.7109375" customWidth="1"/>
    <col min="2" max="2" width="16.7109375" customWidth="1"/>
    <col min="3" max="3" width="18.5703125" customWidth="1"/>
    <col min="4" max="4" width="12.85546875" customWidth="1"/>
    <col min="5" max="5" width="15.5703125" customWidth="1"/>
    <col min="6" max="6" width="17.28515625" customWidth="1"/>
    <col min="8" max="8" width="11.5703125" bestFit="1" customWidth="1"/>
    <col min="11" max="12" width="11.5703125" bestFit="1" customWidth="1"/>
  </cols>
  <sheetData>
    <row r="1" spans="1:10" ht="45" customHeight="1" thickBot="1">
      <c r="A1" s="24" t="s">
        <v>65</v>
      </c>
      <c r="B1" s="25" t="s">
        <v>64</v>
      </c>
      <c r="C1" s="26" t="s">
        <v>63</v>
      </c>
      <c r="D1" s="26" t="s">
        <v>69</v>
      </c>
      <c r="E1" s="26" t="s">
        <v>68</v>
      </c>
      <c r="F1" s="25" t="s">
        <v>66</v>
      </c>
    </row>
    <row r="2" spans="1:10" ht="26.25">
      <c r="A2" s="50" t="s">
        <v>67</v>
      </c>
      <c r="B2" s="51"/>
      <c r="C2" s="52"/>
      <c r="D2" s="52"/>
      <c r="E2" s="52"/>
      <c r="F2" s="53"/>
    </row>
    <row r="3" spans="1:10" ht="25.5">
      <c r="A3" s="22" t="s">
        <v>5</v>
      </c>
      <c r="B3" s="54"/>
      <c r="C3" s="6"/>
      <c r="D3" s="6"/>
      <c r="E3" s="6"/>
      <c r="F3" s="4"/>
    </row>
    <row r="4" spans="1:10">
      <c r="A4" s="22" t="s">
        <v>6</v>
      </c>
      <c r="B4" s="54"/>
      <c r="C4" s="6"/>
      <c r="D4" s="6"/>
      <c r="E4" s="6"/>
      <c r="F4" s="4"/>
    </row>
    <row r="5" spans="1:10" ht="25.5">
      <c r="A5" s="22" t="s">
        <v>7</v>
      </c>
      <c r="B5" s="54"/>
      <c r="C5" s="6"/>
      <c r="D5" s="6"/>
      <c r="E5" s="6"/>
      <c r="F5" s="4"/>
    </row>
    <row r="6" spans="1:10">
      <c r="A6" s="22" t="s">
        <v>8</v>
      </c>
      <c r="B6" s="54"/>
      <c r="C6" s="6"/>
      <c r="D6" s="6"/>
      <c r="E6" s="6"/>
      <c r="F6" s="4"/>
    </row>
    <row r="7" spans="1:10" ht="25.5">
      <c r="A7" s="22" t="s">
        <v>9</v>
      </c>
      <c r="B7" s="54"/>
      <c r="C7" s="6"/>
      <c r="D7" s="6"/>
      <c r="E7" s="6"/>
      <c r="F7" s="4"/>
    </row>
    <row r="8" spans="1:10" ht="25.5">
      <c r="A8" s="22" t="s">
        <v>10</v>
      </c>
      <c r="B8" s="54"/>
      <c r="C8" s="6"/>
      <c r="D8" s="6"/>
      <c r="E8" s="6"/>
      <c r="F8" s="4"/>
    </row>
    <row r="9" spans="1:10">
      <c r="A9" s="22" t="s">
        <v>11</v>
      </c>
      <c r="B9" s="54"/>
      <c r="C9" s="6"/>
      <c r="D9" s="6"/>
      <c r="E9" s="6"/>
      <c r="F9" s="4"/>
    </row>
    <row r="10" spans="1:10" ht="25.5">
      <c r="A10" s="22" t="s">
        <v>12</v>
      </c>
      <c r="B10" s="54"/>
      <c r="C10" s="6"/>
      <c r="D10" s="6"/>
      <c r="E10" s="6"/>
      <c r="F10" s="4"/>
      <c r="J10" t="s">
        <v>1</v>
      </c>
    </row>
    <row r="11" spans="1:10">
      <c r="A11" s="22" t="s">
        <v>13</v>
      </c>
      <c r="B11" s="54"/>
      <c r="C11" s="6"/>
      <c r="D11" s="6"/>
      <c r="E11" s="6"/>
      <c r="F11" s="4"/>
    </row>
    <row r="12" spans="1:10" ht="25.5">
      <c r="A12" s="22" t="s">
        <v>14</v>
      </c>
      <c r="B12" s="54"/>
      <c r="C12" s="6"/>
      <c r="D12" s="6"/>
      <c r="E12" s="6"/>
      <c r="F12" s="4"/>
    </row>
    <row r="13" spans="1:10">
      <c r="A13" s="22" t="s">
        <v>15</v>
      </c>
      <c r="B13" s="54"/>
      <c r="C13" s="6"/>
      <c r="D13" s="6"/>
      <c r="E13" s="6"/>
      <c r="F13" s="4"/>
    </row>
    <row r="14" spans="1:10" ht="25.5">
      <c r="A14" s="22" t="s">
        <v>16</v>
      </c>
      <c r="B14" s="54"/>
      <c r="C14" s="6"/>
      <c r="D14" s="6"/>
      <c r="E14" s="6"/>
      <c r="F14" s="4"/>
    </row>
    <row r="15" spans="1:10">
      <c r="A15" s="22" t="s">
        <v>17</v>
      </c>
      <c r="B15" s="54"/>
      <c r="C15" s="6"/>
      <c r="D15" s="6"/>
      <c r="E15" s="6"/>
      <c r="F15" s="4"/>
    </row>
    <row r="16" spans="1:10">
      <c r="A16" s="22" t="s">
        <v>18</v>
      </c>
      <c r="B16" s="54"/>
      <c r="C16" s="6"/>
      <c r="D16" s="6"/>
      <c r="E16" s="6"/>
      <c r="F16" s="4"/>
    </row>
    <row r="17" spans="1:11" ht="25.5">
      <c r="A17" s="22" t="s">
        <v>19</v>
      </c>
      <c r="B17" s="54"/>
      <c r="C17" s="6"/>
      <c r="D17" s="6"/>
      <c r="E17" s="6"/>
      <c r="F17" s="4"/>
    </row>
    <row r="18" spans="1:11" ht="25.5">
      <c r="A18" s="22" t="s">
        <v>20</v>
      </c>
      <c r="B18" s="54"/>
      <c r="C18" s="6"/>
      <c r="D18" s="6"/>
      <c r="E18" s="6"/>
      <c r="F18" s="4"/>
    </row>
    <row r="19" spans="1:11" ht="25.5">
      <c r="A19" s="22" t="s">
        <v>21</v>
      </c>
      <c r="B19" s="54"/>
      <c r="C19" s="6"/>
      <c r="D19" s="6"/>
      <c r="E19" s="6"/>
      <c r="F19" s="4"/>
    </row>
    <row r="20" spans="1:11">
      <c r="A20" s="22" t="s">
        <v>22</v>
      </c>
      <c r="B20" s="54"/>
      <c r="C20" s="6"/>
      <c r="D20" s="6"/>
      <c r="E20" s="6"/>
      <c r="F20" s="4"/>
    </row>
    <row r="21" spans="1:11" ht="25.5">
      <c r="A21" s="22" t="s">
        <v>23</v>
      </c>
      <c r="B21" s="54"/>
      <c r="C21" s="6"/>
      <c r="D21" s="6"/>
      <c r="E21" s="6"/>
      <c r="F21" s="4"/>
    </row>
    <row r="22" spans="1:11" ht="25.5">
      <c r="A22" s="22" t="s">
        <v>24</v>
      </c>
      <c r="B22" s="54"/>
      <c r="C22" s="6"/>
      <c r="D22" s="6"/>
      <c r="E22" s="6"/>
      <c r="F22" s="4"/>
    </row>
    <row r="23" spans="1:11">
      <c r="A23" s="22" t="s">
        <v>25</v>
      </c>
      <c r="B23" s="54"/>
      <c r="C23" s="6"/>
      <c r="D23" s="6"/>
      <c r="E23" s="6"/>
      <c r="F23" s="4"/>
    </row>
    <row r="24" spans="1:11">
      <c r="A24" s="22" t="s">
        <v>26</v>
      </c>
      <c r="B24" s="54"/>
      <c r="C24" s="6"/>
      <c r="D24" s="6"/>
      <c r="E24" s="6"/>
      <c r="F24" s="4"/>
    </row>
    <row r="25" spans="1:11" ht="25.5">
      <c r="A25" s="22" t="s">
        <v>27</v>
      </c>
      <c r="B25" s="54"/>
      <c r="C25" s="6"/>
      <c r="D25" s="6"/>
      <c r="E25" s="6"/>
      <c r="F25" s="4"/>
    </row>
    <row r="26" spans="1:11" ht="25.5">
      <c r="A26" s="22" t="s">
        <v>28</v>
      </c>
      <c r="B26" s="54">
        <v>160694.17000000001</v>
      </c>
      <c r="C26" s="6">
        <v>0</v>
      </c>
      <c r="D26" s="6">
        <v>0</v>
      </c>
      <c r="E26" s="6">
        <v>0</v>
      </c>
      <c r="F26" s="4">
        <v>0</v>
      </c>
    </row>
    <row r="27" spans="1:11" ht="25.5">
      <c r="A27" s="22" t="s">
        <v>29</v>
      </c>
      <c r="B27" s="54"/>
      <c r="C27" s="6"/>
      <c r="D27" s="6"/>
      <c r="E27" s="6"/>
      <c r="F27" s="4"/>
    </row>
    <row r="28" spans="1:11" ht="25.5">
      <c r="A28" s="22" t="s">
        <v>30</v>
      </c>
      <c r="B28" s="54"/>
      <c r="C28" s="6"/>
      <c r="D28" s="6"/>
      <c r="E28" s="6"/>
      <c r="F28" s="4"/>
    </row>
    <row r="29" spans="1:11">
      <c r="A29" s="22" t="s">
        <v>31</v>
      </c>
      <c r="B29" s="54"/>
      <c r="C29" s="6"/>
      <c r="D29" s="6"/>
      <c r="E29" s="6"/>
      <c r="F29" s="4"/>
    </row>
    <row r="30" spans="1:11" ht="25.5">
      <c r="A30" s="22" t="s">
        <v>32</v>
      </c>
      <c r="B30" s="54"/>
      <c r="C30" s="6"/>
      <c r="D30" s="6"/>
      <c r="E30" s="6"/>
      <c r="F30" s="4"/>
    </row>
    <row r="31" spans="1:11" ht="25.5">
      <c r="A31" s="22" t="s">
        <v>33</v>
      </c>
      <c r="B31" s="54"/>
      <c r="C31" s="6"/>
      <c r="D31" s="6"/>
      <c r="E31" s="6"/>
      <c r="F31" s="4"/>
      <c r="K31" s="1"/>
    </row>
    <row r="32" spans="1:11" ht="25.5">
      <c r="A32" s="22" t="s">
        <v>34</v>
      </c>
      <c r="B32" s="54"/>
      <c r="C32" s="6"/>
      <c r="D32" s="6"/>
      <c r="E32" s="6"/>
      <c r="F32" s="4"/>
    </row>
    <row r="33" spans="1:11">
      <c r="A33" s="22" t="s">
        <v>35</v>
      </c>
      <c r="B33" s="54"/>
      <c r="C33" s="6"/>
      <c r="D33" s="6"/>
      <c r="E33" s="6"/>
      <c r="F33" s="4"/>
    </row>
    <row r="34" spans="1:11">
      <c r="A34" s="22" t="s">
        <v>36</v>
      </c>
      <c r="B34" s="54"/>
      <c r="C34" s="6"/>
      <c r="D34" s="6"/>
      <c r="E34" s="6"/>
      <c r="F34" s="4"/>
    </row>
    <row r="35" spans="1:11">
      <c r="A35" s="22" t="s">
        <v>37</v>
      </c>
      <c r="B35" s="54"/>
      <c r="C35" s="6"/>
      <c r="D35" s="6"/>
      <c r="E35" s="6"/>
      <c r="F35" s="4"/>
      <c r="K35" s="1"/>
    </row>
    <row r="36" spans="1:11" ht="25.5">
      <c r="A36" s="22" t="s">
        <v>38</v>
      </c>
      <c r="B36" s="54"/>
      <c r="C36" s="6"/>
      <c r="D36" s="6"/>
      <c r="E36" s="6"/>
      <c r="F36" s="4"/>
    </row>
    <row r="37" spans="1:11">
      <c r="A37" s="22" t="s">
        <v>39</v>
      </c>
      <c r="B37" s="54"/>
      <c r="C37" s="6"/>
      <c r="D37" s="6"/>
      <c r="E37" s="6"/>
      <c r="F37" s="4"/>
    </row>
    <row r="38" spans="1:11" ht="25.5">
      <c r="A38" s="22" t="s">
        <v>40</v>
      </c>
      <c r="B38" s="54"/>
      <c r="C38" s="6"/>
      <c r="D38" s="6"/>
      <c r="E38" s="6"/>
      <c r="F38" s="4"/>
    </row>
    <row r="39" spans="1:11" ht="25.5">
      <c r="A39" s="22" t="s">
        <v>41</v>
      </c>
      <c r="B39" s="54"/>
      <c r="C39" s="6"/>
      <c r="D39" s="6"/>
      <c r="E39" s="6"/>
      <c r="F39" s="4"/>
    </row>
    <row r="40" spans="1:11" ht="25.5">
      <c r="A40" s="22" t="s">
        <v>42</v>
      </c>
      <c r="B40" s="54"/>
      <c r="C40" s="6"/>
      <c r="D40" s="6"/>
      <c r="E40" s="6"/>
      <c r="F40" s="4"/>
    </row>
    <row r="41" spans="1:11" ht="25.5">
      <c r="A41" s="22" t="s">
        <v>43</v>
      </c>
      <c r="B41" s="54"/>
      <c r="C41" s="6"/>
      <c r="D41" s="6"/>
      <c r="E41" s="6"/>
      <c r="F41" s="4"/>
    </row>
    <row r="42" spans="1:11">
      <c r="A42" s="22" t="s">
        <v>44</v>
      </c>
      <c r="B42" s="54"/>
      <c r="C42" s="6"/>
      <c r="D42" s="6"/>
      <c r="E42" s="6"/>
      <c r="F42" s="4"/>
    </row>
    <row r="43" spans="1:11">
      <c r="A43" s="22" t="s">
        <v>45</v>
      </c>
      <c r="B43" s="54"/>
      <c r="C43" s="6"/>
      <c r="D43" s="6"/>
      <c r="E43" s="6"/>
      <c r="F43" s="4"/>
    </row>
    <row r="44" spans="1:11">
      <c r="A44" s="22" t="s">
        <v>46</v>
      </c>
      <c r="B44" s="54"/>
      <c r="C44" s="6"/>
      <c r="D44" s="6"/>
      <c r="E44" s="6"/>
      <c r="F44" s="4"/>
    </row>
    <row r="45" spans="1:11" ht="25.5">
      <c r="A45" s="22" t="s">
        <v>47</v>
      </c>
      <c r="B45" s="54"/>
      <c r="C45" s="6"/>
      <c r="D45" s="6"/>
      <c r="E45" s="6"/>
      <c r="F45" s="4"/>
    </row>
    <row r="46" spans="1:11" ht="25.5">
      <c r="A46" s="22" t="s">
        <v>48</v>
      </c>
      <c r="B46" s="54"/>
      <c r="C46" s="6"/>
      <c r="D46" s="6"/>
      <c r="E46" s="6"/>
      <c r="F46" s="4"/>
    </row>
    <row r="47" spans="1:11" ht="25.5">
      <c r="A47" s="22" t="s">
        <v>49</v>
      </c>
      <c r="B47" s="54"/>
      <c r="C47" s="6"/>
      <c r="D47" s="6"/>
      <c r="E47" s="6"/>
      <c r="F47" s="4"/>
    </row>
    <row r="48" spans="1:11">
      <c r="A48" s="22" t="s">
        <v>50</v>
      </c>
      <c r="B48" s="54"/>
      <c r="C48" s="6"/>
      <c r="D48" s="6"/>
      <c r="E48" s="6"/>
      <c r="F48" s="4"/>
    </row>
    <row r="49" spans="1:12" ht="25.5">
      <c r="A49" s="22" t="s">
        <v>51</v>
      </c>
      <c r="B49" s="54"/>
      <c r="C49" s="6"/>
      <c r="D49" s="6"/>
      <c r="E49" s="6"/>
      <c r="F49" s="4"/>
    </row>
    <row r="50" spans="1:12">
      <c r="A50" s="22" t="s">
        <v>52</v>
      </c>
      <c r="B50" s="54"/>
      <c r="C50" s="6"/>
      <c r="D50" s="6"/>
      <c r="E50" s="6"/>
      <c r="F50" s="4"/>
    </row>
    <row r="51" spans="1:12">
      <c r="A51" s="22" t="s">
        <v>53</v>
      </c>
      <c r="B51" s="54"/>
      <c r="C51" s="6"/>
      <c r="D51" s="6"/>
      <c r="E51" s="6"/>
      <c r="F51" s="4"/>
    </row>
    <row r="52" spans="1:12" ht="38.25">
      <c r="A52" s="22" t="s">
        <v>54</v>
      </c>
      <c r="B52" s="54"/>
      <c r="C52" s="6"/>
      <c r="D52" s="6"/>
      <c r="E52" s="6"/>
      <c r="F52" s="4"/>
      <c r="H52" s="1"/>
    </row>
    <row r="53" spans="1:12" ht="25.5">
      <c r="A53" s="22" t="s">
        <v>55</v>
      </c>
      <c r="B53" s="54"/>
      <c r="C53" s="6"/>
      <c r="D53" s="6"/>
      <c r="E53" s="6"/>
      <c r="F53" s="4"/>
    </row>
    <row r="54" spans="1:12">
      <c r="A54" s="22" t="s">
        <v>56</v>
      </c>
      <c r="B54" s="54"/>
      <c r="C54" s="6"/>
      <c r="D54" s="6"/>
      <c r="E54" s="6"/>
      <c r="F54" s="4"/>
    </row>
    <row r="55" spans="1:12" ht="25.5">
      <c r="A55" s="22" t="s">
        <v>57</v>
      </c>
      <c r="B55" s="54"/>
      <c r="C55" s="6"/>
      <c r="D55" s="6"/>
      <c r="E55" s="6"/>
      <c r="F55" s="4"/>
    </row>
    <row r="56" spans="1:12">
      <c r="A56" s="22" t="s">
        <v>58</v>
      </c>
      <c r="B56" s="54"/>
      <c r="C56" s="6"/>
      <c r="D56" s="6"/>
      <c r="E56" s="6"/>
      <c r="F56" s="4"/>
    </row>
    <row r="57" spans="1:12">
      <c r="A57" s="22" t="s">
        <v>59</v>
      </c>
      <c r="B57" s="54"/>
      <c r="C57" s="6"/>
      <c r="D57" s="6"/>
      <c r="E57" s="6"/>
      <c r="F57" s="4"/>
    </row>
    <row r="58" spans="1:12">
      <c r="A58" s="22" t="s">
        <v>60</v>
      </c>
      <c r="B58" s="54"/>
      <c r="C58" s="6"/>
      <c r="D58" s="6"/>
      <c r="E58" s="6"/>
      <c r="F58" s="4"/>
    </row>
    <row r="59" spans="1:12" ht="39" thickBot="1">
      <c r="A59" s="23" t="s">
        <v>61</v>
      </c>
      <c r="B59" s="55"/>
      <c r="C59" s="56"/>
      <c r="D59" s="56"/>
      <c r="E59" s="56"/>
      <c r="F59" s="5"/>
    </row>
    <row r="60" spans="1:12" s="3" customFormat="1" ht="15.75" thickBot="1">
      <c r="A60" s="57" t="s">
        <v>0</v>
      </c>
      <c r="B60" s="2">
        <f>SUM(B2:B59)</f>
        <v>160694.17000000001</v>
      </c>
      <c r="C60" s="58">
        <f>SUM(C2:C59)</f>
        <v>0</v>
      </c>
      <c r="D60" s="2">
        <f>SUM(D2:D59)</f>
        <v>0</v>
      </c>
      <c r="E60" s="2">
        <f>SUM(E2:E59)</f>
        <v>0</v>
      </c>
      <c r="F60" s="59">
        <f>SUM(F2:F59)</f>
        <v>0</v>
      </c>
      <c r="J60"/>
      <c r="K60"/>
      <c r="L60"/>
    </row>
  </sheetData>
  <pageMargins left="0.70866141732283472" right="0.70866141732283472" top="0.74803149606299213" bottom="0.74803149606299213" header="0.31496062992125984" footer="0.31496062992125984"/>
  <pageSetup scale="9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opLeftCell="A49" workbookViewId="0">
      <selection activeCell="R59" sqref="R59"/>
    </sheetView>
  </sheetViews>
  <sheetFormatPr defaultRowHeight="15"/>
  <cols>
    <col min="1" max="1" width="9.5703125" customWidth="1"/>
    <col min="2" max="2" width="10.7109375" customWidth="1"/>
    <col min="3" max="3" width="18.7109375" customWidth="1"/>
    <col min="4" max="5" width="13.85546875" customWidth="1"/>
    <col min="6" max="6" width="12.42578125" customWidth="1"/>
    <col min="7" max="8" width="12.140625" customWidth="1"/>
    <col min="9" max="9" width="11.7109375" bestFit="1" customWidth="1"/>
    <col min="10" max="10" width="12.28515625" customWidth="1"/>
    <col min="11" max="11" width="10.140625" bestFit="1" customWidth="1"/>
    <col min="12" max="12" width="10" bestFit="1" customWidth="1"/>
    <col min="13" max="13" width="14" customWidth="1"/>
    <col min="17" max="17" width="11.7109375" bestFit="1" customWidth="1"/>
    <col min="18" max="18" width="10.140625" bestFit="1" customWidth="1"/>
    <col min="19" max="19" width="15.85546875" customWidth="1"/>
  </cols>
  <sheetData>
    <row r="1" spans="1:19" ht="28.5" customHeight="1">
      <c r="A1" s="143" t="s">
        <v>83</v>
      </c>
      <c r="B1" s="145" t="s">
        <v>84</v>
      </c>
      <c r="C1" s="135" t="s">
        <v>85</v>
      </c>
      <c r="D1" s="147" t="s">
        <v>86</v>
      </c>
      <c r="E1" s="149" t="s">
        <v>94</v>
      </c>
      <c r="F1" s="150"/>
      <c r="G1" s="150"/>
      <c r="H1" s="151" t="s">
        <v>95</v>
      </c>
      <c r="I1" s="152"/>
      <c r="J1" s="153"/>
      <c r="K1" s="145" t="s">
        <v>100</v>
      </c>
      <c r="L1" s="135" t="s">
        <v>101</v>
      </c>
      <c r="M1" s="135" t="s">
        <v>102</v>
      </c>
    </row>
    <row r="2" spans="1:19" ht="63" customHeight="1" thickBot="1">
      <c r="A2" s="144"/>
      <c r="B2" s="146"/>
      <c r="C2" s="136"/>
      <c r="D2" s="148"/>
      <c r="E2" s="129" t="s">
        <v>91</v>
      </c>
      <c r="F2" s="125" t="s">
        <v>98</v>
      </c>
      <c r="G2" s="127" t="s">
        <v>97</v>
      </c>
      <c r="H2" s="129" t="s">
        <v>91</v>
      </c>
      <c r="I2" s="126" t="s">
        <v>99</v>
      </c>
      <c r="J2" s="128" t="s">
        <v>96</v>
      </c>
      <c r="K2" s="146"/>
      <c r="L2" s="136"/>
      <c r="M2" s="136"/>
    </row>
    <row r="3" spans="1:19" ht="31.5" customHeight="1">
      <c r="A3" s="140" t="s">
        <v>70</v>
      </c>
      <c r="B3" s="141"/>
      <c r="C3" s="141"/>
      <c r="D3" s="46">
        <f t="shared" ref="D3:M3" si="0">SUM(D4:D12)</f>
        <v>0</v>
      </c>
      <c r="E3" s="46">
        <f t="shared" si="0"/>
        <v>0</v>
      </c>
      <c r="F3" s="109">
        <f t="shared" si="0"/>
        <v>0</v>
      </c>
      <c r="G3" s="109">
        <f t="shared" si="0"/>
        <v>0</v>
      </c>
      <c r="H3" s="109">
        <f t="shared" si="0"/>
        <v>0</v>
      </c>
      <c r="I3" s="109">
        <f t="shared" si="0"/>
        <v>0</v>
      </c>
      <c r="J3" s="109">
        <f t="shared" si="0"/>
        <v>0</v>
      </c>
      <c r="K3" s="46">
        <f t="shared" si="0"/>
        <v>0</v>
      </c>
      <c r="L3" s="46">
        <f t="shared" si="0"/>
        <v>0</v>
      </c>
      <c r="M3" s="46">
        <f t="shared" si="0"/>
        <v>0</v>
      </c>
    </row>
    <row r="4" spans="1:19">
      <c r="A4" s="27"/>
      <c r="B4" s="27"/>
      <c r="C4" s="27"/>
      <c r="D4" s="28"/>
      <c r="E4" s="28"/>
      <c r="F4" s="73"/>
      <c r="G4" s="29"/>
      <c r="H4" s="29"/>
      <c r="I4" s="28"/>
      <c r="J4" s="29"/>
      <c r="K4" s="30"/>
      <c r="L4" s="28"/>
      <c r="M4" s="28"/>
    </row>
    <row r="5" spans="1:19">
      <c r="A5" s="27"/>
      <c r="B5" s="27"/>
      <c r="C5" s="31"/>
      <c r="D5" s="32"/>
      <c r="E5" s="32"/>
      <c r="F5" s="74"/>
      <c r="G5" s="29"/>
      <c r="H5" s="29"/>
      <c r="I5" s="28"/>
      <c r="J5" s="29"/>
      <c r="K5" s="35"/>
      <c r="L5" s="28"/>
      <c r="M5" s="28"/>
    </row>
    <row r="6" spans="1:19">
      <c r="A6" s="27"/>
      <c r="B6" s="63"/>
      <c r="C6" s="27"/>
      <c r="D6" s="28"/>
      <c r="E6" s="28"/>
      <c r="F6" s="28"/>
      <c r="G6" s="29"/>
      <c r="H6" s="29"/>
      <c r="I6" s="28"/>
      <c r="J6" s="29"/>
      <c r="K6" s="35"/>
      <c r="L6" s="28"/>
      <c r="M6" s="28"/>
      <c r="Q6" s="1"/>
      <c r="R6" s="1"/>
      <c r="S6" s="1"/>
    </row>
    <row r="7" spans="1:19">
      <c r="A7" s="71"/>
      <c r="B7" s="71"/>
      <c r="C7" s="71"/>
      <c r="D7" s="43"/>
      <c r="E7" s="43"/>
      <c r="F7" s="43"/>
      <c r="G7" s="43"/>
      <c r="H7" s="43"/>
      <c r="I7" s="43"/>
      <c r="J7" s="43"/>
      <c r="K7" s="43"/>
      <c r="L7" s="43"/>
      <c r="M7" s="43"/>
      <c r="Q7" s="1"/>
      <c r="R7" s="1"/>
      <c r="S7" s="1"/>
    </row>
    <row r="8" spans="1:19" ht="59.25" customHeight="1">
      <c r="A8" s="71"/>
      <c r="B8" s="47"/>
      <c r="C8" s="72"/>
      <c r="D8" s="28"/>
      <c r="E8" s="28"/>
      <c r="F8" s="28"/>
      <c r="G8" s="43"/>
      <c r="H8" s="43"/>
      <c r="I8" s="43"/>
      <c r="J8" s="43"/>
      <c r="K8" s="28"/>
      <c r="L8" s="28"/>
      <c r="M8" s="28"/>
      <c r="Q8" s="1"/>
      <c r="R8" s="1"/>
      <c r="S8" s="1"/>
    </row>
    <row r="9" spans="1:19">
      <c r="A9" s="71"/>
      <c r="B9" s="47"/>
      <c r="C9" s="34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9">
      <c r="A10" s="89"/>
      <c r="B10" s="27"/>
      <c r="C10" s="34"/>
      <c r="D10" s="28"/>
      <c r="E10" s="28"/>
      <c r="F10" s="28"/>
      <c r="G10" s="37"/>
      <c r="H10" s="37"/>
      <c r="I10" s="28"/>
      <c r="J10" s="29"/>
      <c r="K10" s="30"/>
      <c r="L10" s="28"/>
      <c r="M10" s="28"/>
    </row>
    <row r="11" spans="1:19">
      <c r="A11" s="89"/>
      <c r="B11" s="27"/>
      <c r="C11" s="36"/>
      <c r="D11" s="29"/>
      <c r="E11" s="29"/>
      <c r="F11" s="28"/>
      <c r="G11" s="37"/>
      <c r="H11" s="37"/>
      <c r="I11" s="28"/>
      <c r="J11" s="29"/>
      <c r="K11" s="30"/>
      <c r="L11" s="28"/>
      <c r="M11" s="28"/>
    </row>
    <row r="12" spans="1:19">
      <c r="A12" s="89"/>
      <c r="B12" s="27"/>
      <c r="C12" s="34"/>
      <c r="D12" s="28"/>
      <c r="E12" s="28"/>
      <c r="F12" s="28"/>
      <c r="G12" s="37"/>
      <c r="H12" s="37"/>
      <c r="I12" s="28"/>
      <c r="J12" s="29"/>
      <c r="K12" s="30"/>
      <c r="L12" s="28"/>
      <c r="M12" s="28"/>
    </row>
    <row r="13" spans="1:19">
      <c r="A13" s="130" t="s">
        <v>71</v>
      </c>
      <c r="B13" s="130"/>
      <c r="C13" s="130"/>
      <c r="D13" s="39">
        <f>D14</f>
        <v>0</v>
      </c>
      <c r="E13" s="39">
        <f>E14</f>
        <v>0</v>
      </c>
      <c r="F13" s="39">
        <f t="shared" ref="F13:M13" si="1">F14</f>
        <v>0</v>
      </c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  <c r="L13" s="39">
        <f t="shared" si="1"/>
        <v>0</v>
      </c>
      <c r="M13" s="39">
        <f t="shared" si="1"/>
        <v>0</v>
      </c>
      <c r="Q13" s="1"/>
    </row>
    <row r="14" spans="1:19" ht="69.75" customHeight="1">
      <c r="A14" s="102"/>
      <c r="B14" s="102"/>
      <c r="C14" s="102"/>
      <c r="D14" s="103"/>
      <c r="E14" s="103"/>
      <c r="F14" s="103"/>
      <c r="G14" s="104"/>
      <c r="H14" s="104"/>
      <c r="I14" s="103"/>
      <c r="J14" s="105"/>
      <c r="K14" s="106"/>
      <c r="L14" s="104"/>
      <c r="M14" s="107"/>
    </row>
    <row r="15" spans="1:19">
      <c r="A15" s="142" t="s">
        <v>72</v>
      </c>
      <c r="B15" s="142"/>
      <c r="C15" s="142"/>
      <c r="D15" s="101">
        <f>SUM(D16:D23)</f>
        <v>0</v>
      </c>
      <c r="E15" s="101">
        <f>SUM(E16:E23)</f>
        <v>0</v>
      </c>
      <c r="F15" s="101">
        <f t="shared" ref="F15:M15" si="2">SUM(F16:F23)</f>
        <v>0</v>
      </c>
      <c r="G15" s="101">
        <f t="shared" si="2"/>
        <v>0</v>
      </c>
      <c r="H15" s="101">
        <f t="shared" si="2"/>
        <v>0</v>
      </c>
      <c r="I15" s="101">
        <f t="shared" si="2"/>
        <v>0</v>
      </c>
      <c r="J15" s="101">
        <f t="shared" si="2"/>
        <v>0</v>
      </c>
      <c r="K15" s="101">
        <f t="shared" si="2"/>
        <v>0</v>
      </c>
      <c r="L15" s="101">
        <f t="shared" si="2"/>
        <v>0</v>
      </c>
      <c r="M15" s="101">
        <f t="shared" si="2"/>
        <v>0</v>
      </c>
    </row>
    <row r="16" spans="1:19">
      <c r="A16" s="27"/>
      <c r="B16" s="27"/>
      <c r="C16" s="27"/>
      <c r="D16" s="77"/>
      <c r="E16" s="77"/>
      <c r="F16" s="77"/>
      <c r="G16" s="78"/>
      <c r="H16" s="78"/>
      <c r="I16" s="78"/>
      <c r="J16" s="78"/>
      <c r="K16" s="78"/>
      <c r="L16" s="78"/>
      <c r="M16" s="78"/>
    </row>
    <row r="17" spans="1:13" ht="104.25" customHeight="1">
      <c r="A17" s="27"/>
      <c r="B17" s="27"/>
      <c r="C17" s="75"/>
      <c r="D17" s="77"/>
      <c r="E17" s="77"/>
      <c r="F17" s="77"/>
      <c r="G17" s="78"/>
      <c r="H17" s="78"/>
      <c r="I17" s="78"/>
      <c r="J17" s="78"/>
      <c r="K17" s="78"/>
      <c r="L17" s="78"/>
      <c r="M17" s="78"/>
    </row>
    <row r="18" spans="1:13">
      <c r="A18" s="27"/>
      <c r="B18" s="27"/>
      <c r="C18" s="76"/>
      <c r="D18" s="78"/>
      <c r="E18" s="78"/>
      <c r="F18" s="79"/>
      <c r="G18" s="78"/>
      <c r="H18" s="78"/>
      <c r="I18" s="78"/>
      <c r="J18" s="78"/>
      <c r="K18" s="78"/>
      <c r="L18" s="78"/>
      <c r="M18" s="78"/>
    </row>
    <row r="19" spans="1:13">
      <c r="A19" s="27"/>
      <c r="B19" s="27"/>
      <c r="C19" s="27"/>
      <c r="D19" s="77"/>
      <c r="E19" s="77"/>
      <c r="F19" s="77"/>
      <c r="G19" s="78"/>
      <c r="H19" s="78"/>
      <c r="I19" s="78"/>
      <c r="J19" s="78"/>
      <c r="K19" s="78"/>
      <c r="L19" s="78"/>
      <c r="M19" s="78"/>
    </row>
    <row r="20" spans="1:13">
      <c r="A20" s="27"/>
      <c r="B20" s="27"/>
      <c r="C20" s="27"/>
      <c r="D20" s="77"/>
      <c r="E20" s="77"/>
      <c r="F20" s="77"/>
      <c r="G20" s="78"/>
      <c r="H20" s="78"/>
      <c r="I20" s="78"/>
      <c r="J20" s="78"/>
      <c r="K20" s="78"/>
      <c r="L20" s="78"/>
      <c r="M20" s="77"/>
    </row>
    <row r="21" spans="1:13">
      <c r="A21" s="27"/>
      <c r="B21" s="27"/>
      <c r="C21" s="27"/>
      <c r="D21" s="77"/>
      <c r="E21" s="77"/>
      <c r="F21" s="77"/>
      <c r="G21" s="78"/>
      <c r="H21" s="78"/>
      <c r="I21" s="78"/>
      <c r="J21" s="78"/>
      <c r="K21" s="78"/>
      <c r="L21" s="78"/>
      <c r="M21" s="77"/>
    </row>
    <row r="22" spans="1:13">
      <c r="A22" s="47"/>
      <c r="B22" s="47"/>
      <c r="C22" s="27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ht="33.75" customHeight="1">
      <c r="A23" s="47"/>
      <c r="B23" s="47"/>
      <c r="C23" s="47"/>
      <c r="D23" s="77"/>
      <c r="E23" s="77"/>
      <c r="F23" s="77"/>
      <c r="G23" s="78"/>
      <c r="H23" s="78"/>
      <c r="I23" s="78"/>
      <c r="J23" s="78"/>
      <c r="K23" s="78"/>
      <c r="L23" s="78"/>
      <c r="M23" s="78"/>
    </row>
    <row r="24" spans="1:13">
      <c r="A24" s="137" t="s">
        <v>73</v>
      </c>
      <c r="B24" s="138"/>
      <c r="C24" s="139"/>
      <c r="D24" s="39">
        <f>D25</f>
        <v>0</v>
      </c>
      <c r="E24" s="39"/>
      <c r="F24" s="39">
        <f t="shared" ref="F24:M24" si="3">F25</f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  <c r="M24" s="39">
        <f t="shared" si="3"/>
        <v>0</v>
      </c>
    </row>
    <row r="25" spans="1:13">
      <c r="A25" s="27"/>
      <c r="B25" s="27"/>
      <c r="C25" s="34"/>
      <c r="D25" s="28"/>
      <c r="E25" s="28"/>
      <c r="F25" s="28"/>
      <c r="G25" s="37"/>
      <c r="H25" s="37"/>
      <c r="I25" s="28"/>
      <c r="J25" s="29"/>
      <c r="K25" s="28"/>
      <c r="L25" s="28"/>
      <c r="M25" s="28"/>
    </row>
    <row r="26" spans="1:13">
      <c r="A26" s="130" t="s">
        <v>74</v>
      </c>
      <c r="B26" s="130"/>
      <c r="C26" s="130"/>
      <c r="D26" s="39">
        <f>D28+D27</f>
        <v>0</v>
      </c>
      <c r="E26" s="39"/>
      <c r="F26" s="39">
        <f t="shared" ref="F26:M26" si="4">F28+F27</f>
        <v>0</v>
      </c>
      <c r="G26" s="39">
        <f t="shared" si="4"/>
        <v>0</v>
      </c>
      <c r="H26" s="39">
        <f t="shared" si="4"/>
        <v>0</v>
      </c>
      <c r="I26" s="39">
        <f t="shared" si="4"/>
        <v>0</v>
      </c>
      <c r="J26" s="39">
        <f t="shared" si="4"/>
        <v>0</v>
      </c>
      <c r="K26" s="39">
        <f t="shared" si="4"/>
        <v>0</v>
      </c>
      <c r="L26" s="39">
        <f t="shared" si="4"/>
        <v>0</v>
      </c>
      <c r="M26" s="39">
        <f t="shared" si="4"/>
        <v>0</v>
      </c>
    </row>
    <row r="27" spans="1:13">
      <c r="A27" s="27"/>
      <c r="B27" s="27"/>
      <c r="C27" s="34"/>
      <c r="D27" s="28"/>
      <c r="E27" s="28"/>
      <c r="F27" s="28"/>
      <c r="G27" s="37"/>
      <c r="H27" s="37"/>
      <c r="I27" s="28"/>
      <c r="J27" s="29"/>
      <c r="K27" s="28"/>
      <c r="L27" s="28"/>
      <c r="M27" s="28"/>
    </row>
    <row r="28" spans="1:13">
      <c r="A28" s="27"/>
      <c r="B28" s="27"/>
      <c r="C28" s="27"/>
      <c r="D28" s="28"/>
      <c r="E28" s="28"/>
      <c r="F28" s="28"/>
      <c r="G28" s="29"/>
      <c r="H28" s="29"/>
      <c r="I28" s="28"/>
      <c r="J28" s="29"/>
      <c r="K28" s="28"/>
      <c r="L28" s="28"/>
      <c r="M28" s="28"/>
    </row>
    <row r="29" spans="1:13">
      <c r="A29" s="130" t="s">
        <v>75</v>
      </c>
      <c r="B29" s="130"/>
      <c r="C29" s="130"/>
      <c r="D29" s="39">
        <f>D30</f>
        <v>0</v>
      </c>
      <c r="E29" s="39">
        <f t="shared" ref="E29:M29" si="5">E30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9">
        <f t="shared" si="5"/>
        <v>0</v>
      </c>
      <c r="J29" s="39">
        <f t="shared" si="5"/>
        <v>0</v>
      </c>
      <c r="K29" s="39">
        <f t="shared" si="5"/>
        <v>0</v>
      </c>
      <c r="L29" s="39">
        <f t="shared" si="5"/>
        <v>0</v>
      </c>
      <c r="M29" s="39">
        <f t="shared" si="5"/>
        <v>0</v>
      </c>
    </row>
    <row r="30" spans="1:13">
      <c r="A30" s="95"/>
      <c r="B30" s="27"/>
      <c r="C30" s="27"/>
      <c r="D30" s="28"/>
      <c r="E30" s="28"/>
      <c r="F30" s="28"/>
      <c r="G30" s="37"/>
      <c r="H30" s="37"/>
      <c r="I30" s="28"/>
      <c r="J30" s="29"/>
      <c r="K30" s="28"/>
      <c r="L30" s="28"/>
      <c r="M30" s="28"/>
    </row>
    <row r="31" spans="1:13" ht="24.75" customHeight="1">
      <c r="A31" s="134" t="s">
        <v>76</v>
      </c>
      <c r="B31" s="134"/>
      <c r="C31" s="134"/>
      <c r="D31" s="39">
        <f>SUM(D32:D35)</f>
        <v>0</v>
      </c>
      <c r="E31" s="39">
        <f>SUM(E32:E35)</f>
        <v>0</v>
      </c>
      <c r="F31" s="39">
        <f t="shared" ref="F31:M31" si="6">SUM(F32:F35)</f>
        <v>0</v>
      </c>
      <c r="G31" s="39">
        <f t="shared" si="6"/>
        <v>0</v>
      </c>
      <c r="H31" s="39">
        <f t="shared" si="6"/>
        <v>0</v>
      </c>
      <c r="I31" s="39">
        <f t="shared" si="6"/>
        <v>0</v>
      </c>
      <c r="J31" s="39">
        <f t="shared" si="6"/>
        <v>0</v>
      </c>
      <c r="K31" s="39">
        <f t="shared" si="6"/>
        <v>0</v>
      </c>
      <c r="L31" s="39">
        <f t="shared" si="6"/>
        <v>0</v>
      </c>
      <c r="M31" s="39">
        <f t="shared" si="6"/>
        <v>0</v>
      </c>
    </row>
    <row r="32" spans="1:13">
      <c r="A32" s="27"/>
      <c r="B32" s="27"/>
      <c r="C32" s="34"/>
      <c r="D32" s="28"/>
      <c r="E32" s="28"/>
      <c r="F32" s="29"/>
      <c r="G32" s="29"/>
      <c r="H32" s="29"/>
      <c r="I32" s="29"/>
      <c r="J32" s="29"/>
      <c r="K32" s="28"/>
      <c r="L32" s="28"/>
      <c r="M32" s="28"/>
    </row>
    <row r="33" spans="1:13">
      <c r="A33" s="27"/>
      <c r="B33" s="27"/>
      <c r="C33" s="27"/>
      <c r="D33" s="28"/>
      <c r="E33" s="28"/>
      <c r="F33" s="29"/>
      <c r="G33" s="29"/>
      <c r="H33" s="29"/>
      <c r="I33" s="29"/>
      <c r="J33" s="29"/>
      <c r="K33" s="28"/>
      <c r="L33" s="28"/>
      <c r="M33" s="28"/>
    </row>
    <row r="34" spans="1:13">
      <c r="A34" s="40"/>
      <c r="B34" s="27"/>
      <c r="C34" s="27"/>
      <c r="D34" s="28"/>
      <c r="E34" s="28"/>
      <c r="F34" s="28"/>
      <c r="G34" s="29"/>
      <c r="H34" s="29"/>
      <c r="I34" s="28"/>
      <c r="J34" s="29"/>
      <c r="K34" s="28"/>
      <c r="L34" s="28"/>
      <c r="M34" s="28"/>
    </row>
    <row r="35" spans="1:13" ht="18" customHeight="1">
      <c r="A35" s="89"/>
      <c r="B35" s="27"/>
      <c r="C35" s="27"/>
      <c r="D35" s="28"/>
      <c r="E35" s="28"/>
      <c r="F35" s="28"/>
      <c r="G35" s="37"/>
      <c r="H35" s="37"/>
      <c r="I35" s="28"/>
      <c r="J35" s="29"/>
      <c r="K35" s="28"/>
      <c r="L35" s="28"/>
      <c r="M35" s="28"/>
    </row>
    <row r="36" spans="1:13" ht="49.5" customHeight="1">
      <c r="A36" s="130" t="s">
        <v>77</v>
      </c>
      <c r="B36" s="130"/>
      <c r="C36" s="130"/>
      <c r="D36" s="39">
        <f>D37+D38+D39+D40+D41+D42+D43+D44+D45+D46+D47+D54+D55</f>
        <v>0</v>
      </c>
      <c r="E36" s="39">
        <f>E37+E38+E39+E40+E41+E42+E43+E44+E45+E46+E47+E54+E55</f>
        <v>0</v>
      </c>
      <c r="F36" s="39">
        <f t="shared" ref="F36:M36" si="7">F37+F38+F39+F40+F41+F42+F43+F44+F45+F46+F47+F54+F55</f>
        <v>0</v>
      </c>
      <c r="G36" s="39">
        <f t="shared" si="7"/>
        <v>0</v>
      </c>
      <c r="H36" s="39">
        <f>H37+H38+H39+H40+H41+H42+H43+H44+H45+H46+H47+H54+H55+H48+H49+H50+H51+H52+H53</f>
        <v>0</v>
      </c>
      <c r="I36" s="39">
        <f>I37+I38+I39+I40+I41+I42+I43+I44+I45+I46+I47+I54+I55</f>
        <v>0</v>
      </c>
      <c r="J36" s="39">
        <f t="shared" si="7"/>
        <v>0</v>
      </c>
      <c r="K36" s="39">
        <f t="shared" si="7"/>
        <v>0</v>
      </c>
      <c r="L36" s="39">
        <f t="shared" si="7"/>
        <v>0</v>
      </c>
      <c r="M36" s="39">
        <f t="shared" si="7"/>
        <v>0</v>
      </c>
    </row>
    <row r="37" spans="1:13" ht="16.5" customHeight="1">
      <c r="A37" s="27"/>
      <c r="B37" s="27"/>
      <c r="C37" s="34"/>
      <c r="D37" s="78"/>
      <c r="E37" s="78"/>
      <c r="F37" s="78"/>
      <c r="G37" s="81"/>
      <c r="H37" s="81"/>
      <c r="I37" s="81"/>
      <c r="J37" s="81"/>
      <c r="K37" s="78"/>
      <c r="L37" s="78"/>
      <c r="M37" s="78"/>
    </row>
    <row r="38" spans="1:13" ht="17.25" customHeight="1">
      <c r="A38" s="27"/>
      <c r="B38" s="27"/>
      <c r="C38" s="27"/>
      <c r="D38" s="78"/>
      <c r="E38" s="78"/>
      <c r="F38" s="81"/>
      <c r="G38" s="81"/>
      <c r="H38" s="81"/>
      <c r="I38" s="81"/>
      <c r="J38" s="81"/>
      <c r="K38" s="78"/>
      <c r="L38" s="78"/>
      <c r="M38" s="78"/>
    </row>
    <row r="39" spans="1:13" ht="16.5" customHeight="1">
      <c r="A39" s="27"/>
      <c r="B39" s="27"/>
      <c r="C39" s="34"/>
      <c r="D39" s="78"/>
      <c r="E39" s="78"/>
      <c r="F39" s="78"/>
      <c r="G39" s="81"/>
      <c r="H39" s="81"/>
      <c r="I39" s="81"/>
      <c r="J39" s="81"/>
      <c r="K39" s="78"/>
      <c r="L39" s="78"/>
      <c r="M39" s="78"/>
    </row>
    <row r="40" spans="1:13" ht="15" customHeight="1">
      <c r="A40" s="27"/>
      <c r="B40" s="27"/>
      <c r="C40" s="34"/>
      <c r="D40" s="78"/>
      <c r="E40" s="78"/>
      <c r="F40" s="81"/>
      <c r="G40" s="81"/>
      <c r="H40" s="81"/>
      <c r="I40" s="80"/>
      <c r="J40" s="81"/>
      <c r="K40" s="78"/>
      <c r="L40" s="78"/>
      <c r="M40" s="80"/>
    </row>
    <row r="41" spans="1:13" ht="19.5" customHeight="1">
      <c r="A41" s="27"/>
      <c r="B41" s="27"/>
      <c r="C41" s="34"/>
      <c r="D41" s="78"/>
      <c r="E41" s="78"/>
      <c r="F41" s="81"/>
      <c r="G41" s="81"/>
      <c r="H41" s="81"/>
      <c r="I41" s="81"/>
      <c r="J41" s="81"/>
      <c r="K41" s="81"/>
      <c r="L41" s="81"/>
      <c r="M41" s="81"/>
    </row>
    <row r="42" spans="1:13" ht="20.25" customHeight="1">
      <c r="A42" s="27"/>
      <c r="B42" s="27"/>
      <c r="C42" s="34"/>
      <c r="D42" s="78"/>
      <c r="E42" s="78"/>
      <c r="F42" s="81"/>
      <c r="G42" s="81"/>
      <c r="H42" s="81"/>
      <c r="I42" s="81"/>
      <c r="J42" s="81"/>
      <c r="K42" s="81"/>
      <c r="L42" s="81"/>
      <c r="M42" s="81"/>
    </row>
    <row r="43" spans="1:13" ht="18.75" customHeight="1">
      <c r="A43" s="27"/>
      <c r="B43" s="27"/>
      <c r="C43" s="34"/>
      <c r="D43" s="78"/>
      <c r="E43" s="78"/>
      <c r="F43" s="81"/>
      <c r="G43" s="81"/>
      <c r="H43" s="81"/>
      <c r="I43" s="81"/>
      <c r="J43" s="81"/>
      <c r="K43" s="81"/>
      <c r="L43" s="81"/>
      <c r="M43" s="81"/>
    </row>
    <row r="44" spans="1:13" ht="16.5" customHeight="1">
      <c r="A44" s="27"/>
      <c r="B44" s="27"/>
      <c r="C44" s="34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 ht="17.25" customHeight="1">
      <c r="A45" s="27"/>
      <c r="B45" s="27"/>
      <c r="C45" s="34"/>
      <c r="D45" s="78"/>
      <c r="E45" s="78"/>
      <c r="F45" s="81"/>
      <c r="G45" s="81"/>
      <c r="H45" s="81"/>
      <c r="I45" s="81"/>
      <c r="J45" s="81"/>
      <c r="K45" s="81"/>
      <c r="L45" s="81"/>
      <c r="M45" s="81"/>
    </row>
    <row r="46" spans="1:13" ht="16.5" customHeight="1">
      <c r="A46" s="27"/>
      <c r="B46" s="27"/>
      <c r="C46" s="34"/>
      <c r="D46" s="78"/>
      <c r="E46" s="78"/>
      <c r="F46" s="81"/>
      <c r="G46" s="81"/>
      <c r="H46" s="81"/>
      <c r="I46" s="81"/>
      <c r="J46" s="81"/>
      <c r="K46" s="81"/>
      <c r="L46" s="81"/>
      <c r="M46" s="81"/>
    </row>
    <row r="47" spans="1:13">
      <c r="A47" s="27"/>
      <c r="B47" s="27"/>
      <c r="C47" s="34"/>
      <c r="D47" s="78"/>
      <c r="E47" s="78"/>
      <c r="F47" s="81"/>
      <c r="G47" s="81"/>
      <c r="H47" s="81"/>
      <c r="I47" s="81"/>
      <c r="J47" s="81"/>
      <c r="K47" s="81"/>
      <c r="L47" s="81"/>
      <c r="M47" s="81"/>
    </row>
    <row r="48" spans="1:13">
      <c r="A48" s="111"/>
      <c r="B48" s="97"/>
      <c r="C48" s="34"/>
      <c r="D48" s="110"/>
      <c r="E48" s="28"/>
      <c r="F48" s="29"/>
      <c r="G48" s="81"/>
      <c r="H48" s="29"/>
      <c r="I48" s="81"/>
      <c r="J48" s="81"/>
      <c r="K48" s="81"/>
      <c r="L48" s="29"/>
      <c r="M48" s="81"/>
    </row>
    <row r="49" spans="1:13">
      <c r="A49" s="111"/>
      <c r="B49" s="97"/>
      <c r="C49" s="34"/>
      <c r="D49" s="28"/>
      <c r="E49" s="28"/>
      <c r="F49" s="29"/>
      <c r="G49" s="81"/>
      <c r="H49" s="29"/>
      <c r="I49" s="81"/>
      <c r="J49" s="81"/>
      <c r="K49" s="81"/>
      <c r="L49" s="29"/>
      <c r="M49" s="81"/>
    </row>
    <row r="50" spans="1:13">
      <c r="A50" s="111"/>
      <c r="B50" s="97"/>
      <c r="C50" s="34"/>
      <c r="D50" s="28"/>
      <c r="E50" s="28"/>
      <c r="F50" s="29"/>
      <c r="G50" s="81"/>
      <c r="H50" s="29"/>
      <c r="I50" s="81"/>
      <c r="J50" s="81"/>
      <c r="K50" s="81"/>
      <c r="L50" s="29"/>
      <c r="M50" s="29"/>
    </row>
    <row r="51" spans="1:13">
      <c r="A51" s="111"/>
      <c r="B51" s="97"/>
      <c r="C51" s="34"/>
      <c r="D51" s="110"/>
      <c r="E51" s="28"/>
      <c r="F51" s="29"/>
      <c r="G51" s="81"/>
      <c r="H51" s="29"/>
      <c r="I51" s="81"/>
      <c r="J51" s="81"/>
      <c r="K51" s="81"/>
      <c r="L51" s="29"/>
      <c r="M51" s="81"/>
    </row>
    <row r="52" spans="1:13">
      <c r="A52" s="111"/>
      <c r="B52" s="97"/>
      <c r="C52" s="34"/>
      <c r="D52" s="110"/>
      <c r="E52" s="28"/>
      <c r="F52" s="29"/>
      <c r="G52" s="81"/>
      <c r="H52" s="29"/>
      <c r="I52" s="81"/>
      <c r="J52" s="81"/>
      <c r="K52" s="81"/>
      <c r="L52" s="29"/>
      <c r="M52" s="81"/>
    </row>
    <row r="53" spans="1:13">
      <c r="A53" s="111"/>
      <c r="B53" s="97"/>
      <c r="C53" s="34"/>
      <c r="D53" s="110"/>
      <c r="E53" s="28"/>
      <c r="F53" s="29"/>
      <c r="G53" s="81"/>
      <c r="H53" s="29"/>
      <c r="I53" s="81"/>
      <c r="J53" s="81"/>
      <c r="K53" s="81"/>
      <c r="L53" s="29"/>
      <c r="M53" s="81"/>
    </row>
    <row r="54" spans="1:13">
      <c r="A54" s="111"/>
      <c r="B54" s="27"/>
      <c r="C54" s="34"/>
      <c r="D54" s="28"/>
      <c r="E54" s="28"/>
      <c r="F54" s="28"/>
      <c r="G54" s="37"/>
      <c r="H54" s="37"/>
      <c r="I54" s="29"/>
      <c r="J54" s="29"/>
      <c r="K54" s="29"/>
      <c r="L54" s="29"/>
      <c r="M54" s="29"/>
    </row>
    <row r="55" spans="1:13">
      <c r="A55" s="111"/>
      <c r="B55" s="27"/>
      <c r="C55" s="34"/>
      <c r="D55" s="28"/>
      <c r="E55" s="28"/>
      <c r="F55" s="28"/>
      <c r="G55" s="37"/>
      <c r="H55" s="37"/>
      <c r="I55" s="28"/>
      <c r="J55" s="29"/>
      <c r="K55" s="28"/>
      <c r="L55" s="28"/>
      <c r="M55" s="28"/>
    </row>
    <row r="56" spans="1:13" ht="21" customHeight="1">
      <c r="A56" s="130" t="s">
        <v>78</v>
      </c>
      <c r="B56" s="130"/>
      <c r="C56" s="130"/>
      <c r="D56" s="39">
        <f>D57+D58</f>
        <v>0</v>
      </c>
      <c r="E56" s="39">
        <f>E57+E58</f>
        <v>0</v>
      </c>
      <c r="F56" s="39">
        <f t="shared" ref="F56:M56" si="8">F57+F58</f>
        <v>0</v>
      </c>
      <c r="G56" s="39">
        <f t="shared" si="8"/>
        <v>0</v>
      </c>
      <c r="H56" s="39">
        <f t="shared" si="8"/>
        <v>0</v>
      </c>
      <c r="I56" s="39">
        <f t="shared" si="8"/>
        <v>0</v>
      </c>
      <c r="J56" s="39">
        <f t="shared" si="8"/>
        <v>0</v>
      </c>
      <c r="K56" s="39">
        <f t="shared" si="8"/>
        <v>0</v>
      </c>
      <c r="L56" s="39">
        <f t="shared" si="8"/>
        <v>0</v>
      </c>
      <c r="M56" s="39">
        <f t="shared" si="8"/>
        <v>0</v>
      </c>
    </row>
    <row r="57" spans="1:13" ht="13.5" customHeight="1">
      <c r="A57" s="27"/>
      <c r="B57" s="97"/>
      <c r="C57" s="34"/>
      <c r="D57" s="28"/>
      <c r="E57" s="28"/>
      <c r="F57" s="28"/>
      <c r="G57" s="29"/>
      <c r="H57" s="29"/>
      <c r="I57" s="28"/>
      <c r="J57" s="29"/>
      <c r="K57" s="28"/>
      <c r="L57" s="28"/>
      <c r="M57" s="28"/>
    </row>
    <row r="58" spans="1:13" ht="13.5" customHeight="1">
      <c r="A58" s="27"/>
      <c r="B58" s="97"/>
      <c r="C58" s="34"/>
      <c r="D58" s="28"/>
      <c r="E58" s="28"/>
      <c r="F58" s="28"/>
      <c r="G58" s="29"/>
      <c r="H58" s="29"/>
      <c r="I58" s="28"/>
      <c r="J58" s="29"/>
      <c r="K58" s="28"/>
      <c r="L58" s="28"/>
      <c r="M58" s="28"/>
    </row>
    <row r="59" spans="1:13" ht="19.5" customHeight="1">
      <c r="A59" s="100" t="s">
        <v>88</v>
      </c>
      <c r="B59" s="98"/>
      <c r="C59" s="99"/>
      <c r="D59" s="91">
        <f t="shared" ref="D59:M59" si="9">D60</f>
        <v>0</v>
      </c>
      <c r="E59" s="91">
        <f t="shared" si="9"/>
        <v>0</v>
      </c>
      <c r="F59" s="91">
        <f t="shared" si="9"/>
        <v>0</v>
      </c>
      <c r="G59" s="92">
        <f t="shared" si="9"/>
        <v>0</v>
      </c>
      <c r="H59" s="91">
        <f t="shared" si="9"/>
        <v>0</v>
      </c>
      <c r="I59" s="91">
        <f t="shared" si="9"/>
        <v>0</v>
      </c>
      <c r="J59" s="91">
        <f t="shared" si="9"/>
        <v>0</v>
      </c>
      <c r="K59" s="91">
        <f t="shared" si="9"/>
        <v>0</v>
      </c>
      <c r="L59" s="91">
        <f t="shared" si="9"/>
        <v>0</v>
      </c>
      <c r="M59" s="91">
        <f t="shared" si="9"/>
        <v>0</v>
      </c>
    </row>
    <row r="60" spans="1:13">
      <c r="A60" s="93"/>
      <c r="B60" s="27"/>
      <c r="C60" s="93"/>
      <c r="D60" s="62"/>
      <c r="E60" s="62"/>
      <c r="F60" s="62"/>
      <c r="G60" s="94"/>
      <c r="H60" s="94"/>
      <c r="I60" s="62"/>
      <c r="J60" s="62"/>
      <c r="K60" s="62"/>
      <c r="L60" s="62"/>
      <c r="M60" s="62"/>
    </row>
    <row r="61" spans="1:13" ht="21" customHeight="1">
      <c r="A61" s="130" t="s">
        <v>89</v>
      </c>
      <c r="B61" s="130"/>
      <c r="C61" s="130"/>
      <c r="D61" s="39">
        <f>D63+D62</f>
        <v>0</v>
      </c>
      <c r="E61" s="39">
        <f>E63+E62</f>
        <v>0</v>
      </c>
      <c r="F61" s="39">
        <f t="shared" ref="F61:M61" si="10">F63+F62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1:13" ht="20.25" customHeight="1">
      <c r="A62" s="95"/>
      <c r="B62" s="27"/>
      <c r="C62" s="93"/>
      <c r="D62" s="62"/>
      <c r="E62" s="62"/>
      <c r="F62" s="62"/>
      <c r="G62" s="94"/>
      <c r="H62" s="94"/>
      <c r="I62" s="62"/>
      <c r="J62" s="62"/>
      <c r="K62" s="62"/>
      <c r="L62" s="62"/>
      <c r="M62" s="62"/>
    </row>
    <row r="63" spans="1:13" ht="21.75" customHeight="1">
      <c r="A63" s="95"/>
      <c r="B63" s="27"/>
      <c r="C63" s="93"/>
      <c r="D63" s="62"/>
      <c r="E63" s="62"/>
      <c r="F63" s="62"/>
      <c r="G63" s="94"/>
      <c r="H63" s="94"/>
      <c r="I63" s="62"/>
      <c r="J63" s="62"/>
      <c r="K63" s="62"/>
      <c r="L63" s="62"/>
      <c r="M63" s="62"/>
    </row>
    <row r="64" spans="1:13">
      <c r="A64" s="130" t="s">
        <v>79</v>
      </c>
      <c r="B64" s="130"/>
      <c r="C64" s="130"/>
      <c r="D64" s="39">
        <f t="shared" ref="D64:M64" si="11">SUM(D65:D94)</f>
        <v>0</v>
      </c>
      <c r="E64" s="39">
        <f t="shared" si="11"/>
        <v>0</v>
      </c>
      <c r="F64" s="39">
        <f t="shared" si="11"/>
        <v>0</v>
      </c>
      <c r="G64" s="39">
        <f t="shared" si="11"/>
        <v>13151.56</v>
      </c>
      <c r="H64" s="39">
        <f t="shared" si="11"/>
        <v>0</v>
      </c>
      <c r="I64" s="39">
        <f t="shared" si="11"/>
        <v>0</v>
      </c>
      <c r="J64" s="39">
        <f t="shared" si="11"/>
        <v>13151.56</v>
      </c>
      <c r="K64" s="39">
        <f t="shared" si="11"/>
        <v>2603.15</v>
      </c>
      <c r="L64" s="39">
        <f t="shared" si="11"/>
        <v>0</v>
      </c>
      <c r="M64" s="39">
        <f t="shared" si="11"/>
        <v>15754.71</v>
      </c>
    </row>
    <row r="65" spans="1:17" ht="24">
      <c r="A65" s="64"/>
      <c r="B65" s="64"/>
      <c r="C65" s="64" t="s">
        <v>103</v>
      </c>
      <c r="D65" s="122"/>
      <c r="E65" s="124"/>
      <c r="F65" s="122"/>
      <c r="G65" s="82">
        <v>13151.56</v>
      </c>
      <c r="H65" s="82"/>
      <c r="I65" s="119"/>
      <c r="J65" s="82">
        <v>13151.56</v>
      </c>
      <c r="K65" s="161">
        <v>2603.15</v>
      </c>
      <c r="L65" s="119"/>
      <c r="M65" s="119">
        <v>15754.71</v>
      </c>
    </row>
    <row r="66" spans="1:17">
      <c r="A66" s="27"/>
      <c r="B66" s="34"/>
      <c r="C66" s="27"/>
      <c r="D66" s="78"/>
      <c r="E66" s="78"/>
      <c r="F66" s="78"/>
      <c r="G66" s="81"/>
      <c r="H66" s="81"/>
      <c r="I66" s="78"/>
      <c r="J66" s="81"/>
      <c r="K66" s="84"/>
      <c r="L66" s="84"/>
      <c r="M66" s="78"/>
    </row>
    <row r="67" spans="1:17">
      <c r="A67" s="27"/>
      <c r="B67" s="34"/>
      <c r="C67" s="27"/>
      <c r="D67" s="78"/>
      <c r="E67" s="78"/>
      <c r="F67" s="78"/>
      <c r="G67" s="81"/>
      <c r="H67" s="81"/>
      <c r="I67" s="78"/>
      <c r="J67" s="81"/>
      <c r="K67" s="84"/>
      <c r="L67" s="84"/>
      <c r="M67" s="78"/>
    </row>
    <row r="68" spans="1:17">
      <c r="A68" s="27"/>
      <c r="B68" s="34"/>
      <c r="C68" s="27"/>
      <c r="D68" s="78"/>
      <c r="E68" s="78"/>
      <c r="F68" s="78"/>
      <c r="G68" s="81"/>
      <c r="H68" s="81"/>
      <c r="I68" s="78"/>
      <c r="J68" s="81"/>
      <c r="K68" s="84"/>
      <c r="L68" s="84"/>
      <c r="M68" s="78"/>
    </row>
    <row r="69" spans="1:17">
      <c r="A69" s="27"/>
      <c r="B69" s="27"/>
      <c r="C69" s="27"/>
      <c r="D69" s="78"/>
      <c r="E69" s="78"/>
      <c r="F69" s="78"/>
      <c r="G69" s="81"/>
      <c r="H69" s="81"/>
      <c r="I69" s="78"/>
      <c r="J69" s="81"/>
      <c r="K69" s="84"/>
      <c r="L69" s="84"/>
      <c r="M69" s="78"/>
    </row>
    <row r="70" spans="1:17">
      <c r="A70" s="27"/>
      <c r="B70" s="34"/>
      <c r="C70" s="27"/>
      <c r="D70" s="78"/>
      <c r="E70" s="78"/>
      <c r="F70" s="78"/>
      <c r="G70" s="81"/>
      <c r="H70" s="81"/>
      <c r="I70" s="78"/>
      <c r="J70" s="81"/>
      <c r="K70" s="84"/>
      <c r="L70" s="85"/>
      <c r="M70" s="78"/>
    </row>
    <row r="71" spans="1:17">
      <c r="A71" s="27"/>
      <c r="B71" s="34"/>
      <c r="C71" s="27"/>
      <c r="D71" s="78"/>
      <c r="E71" s="78"/>
      <c r="F71" s="78"/>
      <c r="G71" s="81"/>
      <c r="H71" s="81"/>
      <c r="I71" s="78"/>
      <c r="J71" s="81"/>
      <c r="K71" s="84"/>
      <c r="L71" s="85"/>
      <c r="M71" s="78"/>
    </row>
    <row r="72" spans="1:17" ht="15" customHeight="1">
      <c r="A72" s="120"/>
      <c r="B72" s="65"/>
      <c r="C72" s="121"/>
      <c r="D72" s="118"/>
      <c r="E72" s="123"/>
      <c r="F72" s="118"/>
      <c r="G72" s="86"/>
      <c r="H72" s="86"/>
      <c r="I72" s="118"/>
      <c r="J72" s="83"/>
      <c r="K72" s="117"/>
      <c r="L72" s="117"/>
      <c r="M72" s="118"/>
    </row>
    <row r="73" spans="1:17">
      <c r="A73" s="27"/>
      <c r="B73" s="27"/>
      <c r="C73" s="27"/>
      <c r="D73" s="78"/>
      <c r="E73" s="78"/>
      <c r="F73" s="78"/>
      <c r="G73" s="81"/>
      <c r="H73" s="81"/>
      <c r="I73" s="78"/>
      <c r="J73" s="81"/>
      <c r="K73" s="84"/>
      <c r="L73" s="84"/>
      <c r="M73" s="78"/>
    </row>
    <row r="74" spans="1:17">
      <c r="A74" s="27"/>
      <c r="B74" s="27"/>
      <c r="C74" s="27"/>
      <c r="D74" s="78"/>
      <c r="E74" s="78"/>
      <c r="F74" s="78"/>
      <c r="G74" s="81"/>
      <c r="H74" s="81"/>
      <c r="I74" s="78"/>
      <c r="J74" s="81"/>
      <c r="K74" s="84"/>
      <c r="L74" s="84"/>
      <c r="M74" s="78"/>
    </row>
    <row r="75" spans="1:17">
      <c r="A75" s="27"/>
      <c r="B75" s="27"/>
      <c r="C75" s="27"/>
      <c r="D75" s="78"/>
      <c r="E75" s="78"/>
      <c r="F75" s="78"/>
      <c r="G75" s="81"/>
      <c r="H75" s="81"/>
      <c r="I75" s="78"/>
      <c r="J75" s="81"/>
      <c r="K75" s="84"/>
      <c r="L75" s="84"/>
      <c r="M75" s="78"/>
    </row>
    <row r="76" spans="1:17">
      <c r="A76" s="27"/>
      <c r="B76" s="27"/>
      <c r="C76" s="27"/>
      <c r="D76" s="78"/>
      <c r="E76" s="78"/>
      <c r="F76" s="78"/>
      <c r="G76" s="81"/>
      <c r="H76" s="81"/>
      <c r="I76" s="78"/>
      <c r="J76" s="81"/>
      <c r="K76" s="84"/>
      <c r="L76" s="84"/>
      <c r="M76" s="78"/>
    </row>
    <row r="77" spans="1:17">
      <c r="A77" s="27"/>
      <c r="B77" s="27"/>
      <c r="C77" s="34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7">
      <c r="A78" s="27"/>
      <c r="B78" s="27"/>
      <c r="C78" s="34"/>
      <c r="D78" s="28"/>
      <c r="E78" s="28"/>
      <c r="F78" s="28"/>
      <c r="G78" s="28"/>
      <c r="H78" s="28"/>
      <c r="I78" s="28"/>
      <c r="J78" s="28"/>
      <c r="K78" s="28"/>
      <c r="L78" s="28"/>
      <c r="M78" s="28"/>
      <c r="Q78" s="1"/>
    </row>
    <row r="79" spans="1:17">
      <c r="A79" s="27"/>
      <c r="B79" s="27"/>
      <c r="C79" s="27"/>
      <c r="D79" s="28"/>
      <c r="E79" s="108"/>
      <c r="F79" s="61"/>
      <c r="G79" s="28"/>
      <c r="H79" s="28"/>
      <c r="I79" s="28"/>
      <c r="J79" s="28"/>
      <c r="K79" s="28"/>
      <c r="L79" s="28"/>
      <c r="M79" s="28"/>
    </row>
    <row r="80" spans="1:17">
      <c r="A80" s="27"/>
      <c r="B80" s="27"/>
      <c r="C80" s="27"/>
      <c r="D80" s="28"/>
      <c r="E80" s="28"/>
      <c r="F80" s="28"/>
      <c r="G80" s="115"/>
      <c r="H80" s="61"/>
      <c r="I80" s="28"/>
      <c r="J80" s="28"/>
      <c r="K80" s="28"/>
      <c r="L80" s="28"/>
      <c r="M80" s="28"/>
    </row>
    <row r="81" spans="1:17">
      <c r="A81" s="27"/>
      <c r="B81" s="27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7">
      <c r="A82" s="27"/>
      <c r="B82" s="27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7">
      <c r="A83" s="27"/>
      <c r="B83" s="27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7">
      <c r="A84" s="27"/>
      <c r="B84" s="27"/>
      <c r="C84" s="27"/>
      <c r="D84" s="28"/>
      <c r="E84" s="108"/>
      <c r="F84" s="61"/>
      <c r="G84" s="28"/>
      <c r="H84" s="28"/>
      <c r="I84" s="28"/>
      <c r="J84" s="28"/>
      <c r="K84" s="28"/>
      <c r="L84" s="28"/>
      <c r="M84" s="28"/>
    </row>
    <row r="85" spans="1:17">
      <c r="A85" s="27"/>
      <c r="B85" s="27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38"/>
    </row>
    <row r="86" spans="1:17">
      <c r="A86" s="27"/>
      <c r="B86" s="27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Q86" s="1"/>
    </row>
    <row r="87" spans="1:17">
      <c r="A87" s="27"/>
      <c r="B87" s="27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7">
      <c r="A88" s="27"/>
      <c r="B88" s="27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7">
      <c r="A89" s="27"/>
      <c r="B89" s="27"/>
      <c r="C89" s="34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7">
      <c r="A90" s="27"/>
      <c r="B90" s="27"/>
      <c r="C90" s="34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7">
      <c r="A91" s="27"/>
      <c r="B91" s="27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7">
      <c r="A92" s="27"/>
      <c r="B92" s="87"/>
      <c r="C92" s="42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7">
      <c r="A93" s="27"/>
      <c r="B93" s="87"/>
      <c r="C93" s="87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7">
      <c r="A94" s="27"/>
      <c r="B94" s="42"/>
      <c r="C94" s="87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7" ht="21" customHeight="1">
      <c r="A95" s="27"/>
      <c r="B95" s="27"/>
      <c r="C95" s="27"/>
      <c r="D95" s="28"/>
      <c r="E95" s="28"/>
      <c r="F95" s="29"/>
      <c r="G95" s="29"/>
      <c r="H95" s="29"/>
      <c r="I95" s="29"/>
      <c r="J95" s="29"/>
      <c r="K95" s="35"/>
      <c r="L95" s="35"/>
      <c r="M95" s="28"/>
    </row>
    <row r="96" spans="1:17" ht="18.75" customHeight="1">
      <c r="A96" s="27"/>
      <c r="B96" s="27"/>
      <c r="C96" s="27"/>
      <c r="D96" s="28"/>
      <c r="E96" s="28"/>
      <c r="F96" s="28"/>
      <c r="G96" s="29"/>
      <c r="H96" s="29"/>
      <c r="I96" s="28"/>
      <c r="J96" s="29"/>
      <c r="K96" s="30"/>
      <c r="L96" s="30"/>
      <c r="M96" s="28"/>
    </row>
    <row r="97" spans="1:13" ht="21" customHeight="1">
      <c r="A97" s="27"/>
      <c r="B97" s="31"/>
      <c r="C97" s="27"/>
      <c r="D97" s="66"/>
      <c r="E97" s="66"/>
      <c r="F97" s="28"/>
      <c r="G97" s="29"/>
      <c r="H97" s="29"/>
      <c r="I97" s="28"/>
      <c r="J97" s="29"/>
      <c r="K97" s="30"/>
      <c r="L97" s="30"/>
      <c r="M97" s="28"/>
    </row>
    <row r="98" spans="1:13" ht="20.25" customHeight="1">
      <c r="A98" s="27"/>
      <c r="B98" s="31"/>
      <c r="C98" s="27"/>
      <c r="D98" s="66"/>
      <c r="E98" s="66"/>
      <c r="F98" s="28"/>
      <c r="G98" s="29"/>
      <c r="H98" s="29"/>
      <c r="I98" s="28"/>
      <c r="J98" s="29"/>
      <c r="K98" s="30"/>
      <c r="L98" s="30"/>
      <c r="M98" s="28"/>
    </row>
    <row r="99" spans="1:13" ht="18.75" customHeight="1">
      <c r="A99" s="27"/>
      <c r="B99" s="31"/>
      <c r="C99" s="27"/>
      <c r="D99" s="66"/>
      <c r="E99" s="66"/>
      <c r="F99" s="28"/>
      <c r="G99" s="29"/>
      <c r="H99" s="29"/>
      <c r="I99" s="28"/>
      <c r="J99" s="29"/>
      <c r="K99" s="30"/>
      <c r="L99" s="30"/>
      <c r="M99" s="28"/>
    </row>
    <row r="100" spans="1:13" ht="18.75" customHeight="1">
      <c r="A100" s="27"/>
      <c r="B100" s="31"/>
      <c r="C100" s="27"/>
      <c r="D100" s="66"/>
      <c r="E100" s="66"/>
      <c r="F100" s="28"/>
      <c r="G100" s="29"/>
      <c r="H100" s="29"/>
      <c r="I100" s="28"/>
      <c r="J100" s="29"/>
      <c r="K100" s="30"/>
      <c r="L100" s="30"/>
      <c r="M100" s="28"/>
    </row>
    <row r="101" spans="1:13" ht="20.25" customHeight="1">
      <c r="A101" s="27"/>
      <c r="B101" s="27"/>
      <c r="C101" s="27"/>
      <c r="D101" s="28"/>
      <c r="E101" s="28"/>
      <c r="F101" s="28"/>
      <c r="G101" s="29"/>
      <c r="H101" s="29"/>
      <c r="I101" s="28"/>
      <c r="J101" s="29"/>
      <c r="K101" s="28"/>
      <c r="L101" s="28"/>
      <c r="M101" s="28"/>
    </row>
    <row r="102" spans="1:13" ht="34.5" customHeight="1">
      <c r="A102" s="134" t="s">
        <v>81</v>
      </c>
      <c r="B102" s="134"/>
      <c r="C102" s="134"/>
      <c r="D102" s="39">
        <f>D103+D104+D105+D106</f>
        <v>0</v>
      </c>
      <c r="E102" s="39">
        <f>E103+E104+E105+E106</f>
        <v>0</v>
      </c>
      <c r="F102" s="39">
        <f t="shared" ref="F102:M102" si="12">F103+F104+F105+F106</f>
        <v>0</v>
      </c>
      <c r="G102" s="39">
        <f t="shared" si="12"/>
        <v>0</v>
      </c>
      <c r="H102" s="39">
        <f t="shared" si="12"/>
        <v>0</v>
      </c>
      <c r="I102" s="39">
        <f t="shared" si="12"/>
        <v>0</v>
      </c>
      <c r="J102" s="39">
        <f t="shared" si="12"/>
        <v>0</v>
      </c>
      <c r="K102" s="39">
        <f t="shared" si="12"/>
        <v>0</v>
      </c>
      <c r="L102" s="39">
        <f t="shared" si="12"/>
        <v>0</v>
      </c>
      <c r="M102" s="39">
        <f t="shared" si="12"/>
        <v>0</v>
      </c>
    </row>
    <row r="103" spans="1:13" ht="20.25" customHeight="1">
      <c r="A103" s="27"/>
      <c r="B103" s="27"/>
      <c r="C103" s="27"/>
      <c r="D103" s="28"/>
      <c r="E103" s="28"/>
      <c r="F103" s="29"/>
      <c r="G103" s="29"/>
      <c r="H103" s="29"/>
      <c r="I103" s="29"/>
      <c r="J103" s="29"/>
      <c r="K103" s="28"/>
      <c r="L103" s="28"/>
      <c r="M103" s="28"/>
    </row>
    <row r="104" spans="1:13" ht="20.25" customHeight="1">
      <c r="A104" s="27"/>
      <c r="B104" s="27"/>
      <c r="C104" s="27"/>
      <c r="D104" s="28"/>
      <c r="E104" s="28"/>
      <c r="F104" s="28"/>
      <c r="G104" s="29"/>
      <c r="H104" s="29"/>
      <c r="I104" s="28"/>
      <c r="J104" s="29"/>
      <c r="K104" s="29"/>
      <c r="L104" s="28"/>
      <c r="M104" s="28"/>
    </row>
    <row r="105" spans="1:13" ht="20.25" customHeight="1">
      <c r="A105" s="96"/>
      <c r="B105" s="96"/>
      <c r="C105" s="116"/>
      <c r="D105" s="62"/>
      <c r="E105" s="62"/>
      <c r="F105" s="62"/>
      <c r="G105" s="94"/>
      <c r="H105" s="94"/>
      <c r="I105" s="62"/>
      <c r="J105" s="62"/>
      <c r="K105" s="62"/>
      <c r="L105" s="62"/>
      <c r="M105" s="62"/>
    </row>
    <row r="106" spans="1:13" ht="20.25" customHeight="1">
      <c r="A106" s="96"/>
      <c r="B106" s="96"/>
      <c r="C106" s="116"/>
      <c r="D106" s="62"/>
      <c r="E106" s="62"/>
      <c r="F106" s="62"/>
      <c r="G106" s="94"/>
      <c r="H106" s="94"/>
      <c r="I106" s="62"/>
      <c r="J106" s="62"/>
      <c r="K106" s="62"/>
      <c r="L106" s="62"/>
      <c r="M106" s="62"/>
    </row>
    <row r="107" spans="1:13">
      <c r="A107" s="130" t="s">
        <v>82</v>
      </c>
      <c r="B107" s="130"/>
      <c r="C107" s="130"/>
      <c r="D107" s="39">
        <f t="shared" ref="D107:M107" si="13">D108+D150</f>
        <v>0</v>
      </c>
      <c r="E107" s="39">
        <f t="shared" si="13"/>
        <v>0</v>
      </c>
      <c r="F107" s="39">
        <f t="shared" si="13"/>
        <v>0</v>
      </c>
      <c r="G107" s="39">
        <f t="shared" si="13"/>
        <v>0</v>
      </c>
      <c r="H107" s="39">
        <f t="shared" si="13"/>
        <v>0</v>
      </c>
      <c r="I107" s="39">
        <f t="shared" si="13"/>
        <v>0</v>
      </c>
      <c r="J107" s="39">
        <f t="shared" si="13"/>
        <v>0</v>
      </c>
      <c r="K107" s="39">
        <f t="shared" si="13"/>
        <v>0</v>
      </c>
      <c r="L107" s="39">
        <f t="shared" si="13"/>
        <v>0</v>
      </c>
      <c r="M107" s="39">
        <f t="shared" si="13"/>
        <v>0</v>
      </c>
    </row>
    <row r="108" spans="1:13">
      <c r="A108" s="31"/>
      <c r="B108" s="31"/>
      <c r="C108" s="31"/>
      <c r="D108" s="29"/>
      <c r="E108" s="29"/>
      <c r="F108" s="29"/>
      <c r="G108" s="29"/>
      <c r="H108" s="29"/>
      <c r="I108" s="29"/>
      <c r="J108" s="29"/>
      <c r="K108" s="33"/>
      <c r="L108" s="37"/>
      <c r="M108" s="29"/>
    </row>
    <row r="109" spans="1:13">
      <c r="A109" s="130" t="s">
        <v>80</v>
      </c>
      <c r="B109" s="130"/>
      <c r="C109" s="130"/>
      <c r="D109" s="39">
        <f>SUM(D110:D144)</f>
        <v>0</v>
      </c>
      <c r="E109" s="39">
        <f>SUM(E110:E144)</f>
        <v>0</v>
      </c>
      <c r="F109" s="39">
        <f t="shared" ref="F109:M109" si="14">SUM(F110:F144)</f>
        <v>0</v>
      </c>
      <c r="G109" s="39">
        <f t="shared" si="14"/>
        <v>0</v>
      </c>
      <c r="H109" s="39">
        <f t="shared" si="14"/>
        <v>0</v>
      </c>
      <c r="I109" s="39">
        <f t="shared" si="14"/>
        <v>0</v>
      </c>
      <c r="J109" s="39">
        <f t="shared" si="14"/>
        <v>0</v>
      </c>
      <c r="K109" s="39">
        <f t="shared" si="14"/>
        <v>0</v>
      </c>
      <c r="L109" s="39">
        <f t="shared" si="14"/>
        <v>0</v>
      </c>
      <c r="M109" s="39">
        <f t="shared" si="14"/>
        <v>0</v>
      </c>
    </row>
    <row r="110" spans="1:13">
      <c r="A110" s="41"/>
      <c r="B110" s="42"/>
      <c r="C110" s="42"/>
      <c r="D110" s="43"/>
      <c r="E110" s="43"/>
      <c r="F110" s="43"/>
      <c r="G110" s="44"/>
      <c r="H110" s="44"/>
      <c r="I110" s="43"/>
      <c r="J110" s="44"/>
      <c r="K110" s="45"/>
      <c r="L110" s="43"/>
      <c r="M110" s="43"/>
    </row>
    <row r="111" spans="1:13">
      <c r="A111" s="41"/>
      <c r="B111" s="42"/>
      <c r="C111" s="42"/>
      <c r="D111" s="43"/>
      <c r="E111" s="43"/>
      <c r="F111" s="43"/>
      <c r="G111" s="44"/>
      <c r="H111" s="44"/>
      <c r="I111" s="43"/>
      <c r="J111" s="44"/>
      <c r="K111" s="45"/>
      <c r="L111" s="43"/>
      <c r="M111" s="43"/>
    </row>
    <row r="112" spans="1:13">
      <c r="A112" s="67"/>
      <c r="B112" s="67"/>
      <c r="C112" s="67"/>
      <c r="D112" s="68"/>
      <c r="E112" s="68"/>
      <c r="F112" s="68"/>
      <c r="G112" s="69"/>
      <c r="H112" s="69"/>
      <c r="I112" s="68"/>
      <c r="J112" s="69"/>
      <c r="K112" s="68"/>
      <c r="L112" s="68"/>
      <c r="M112" s="68"/>
    </row>
    <row r="113" spans="1:13">
      <c r="A113" s="88"/>
      <c r="B113" s="88"/>
      <c r="C113" s="27"/>
      <c r="D113" s="43"/>
      <c r="E113" s="43"/>
      <c r="F113" s="43"/>
      <c r="G113" s="43"/>
      <c r="H113" s="43"/>
      <c r="I113" s="43"/>
      <c r="J113" s="43"/>
      <c r="K113" s="43"/>
      <c r="L113" s="43"/>
      <c r="M113" s="43"/>
    </row>
    <row r="114" spans="1:13">
      <c r="A114" s="88"/>
      <c r="B114" s="88"/>
      <c r="C114" s="8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42"/>
      <c r="B115" s="42"/>
      <c r="C115" s="42"/>
      <c r="D115" s="43"/>
      <c r="E115" s="43"/>
      <c r="F115" s="43"/>
      <c r="G115" s="43"/>
      <c r="H115" s="43"/>
      <c r="I115" s="43"/>
      <c r="J115" s="43"/>
      <c r="K115" s="43"/>
      <c r="L115" s="43"/>
      <c r="M115" s="43"/>
    </row>
    <row r="116" spans="1:13">
      <c r="A116" s="34"/>
      <c r="B116" s="47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7"/>
      <c r="B117" s="42"/>
      <c r="C117" s="42"/>
      <c r="D117" s="43"/>
      <c r="E117" s="43"/>
      <c r="F117" s="43"/>
      <c r="G117" s="43"/>
      <c r="H117" s="43"/>
      <c r="I117" s="43"/>
      <c r="J117" s="43"/>
      <c r="K117" s="43"/>
      <c r="L117" s="28"/>
      <c r="M117" s="28"/>
    </row>
    <row r="118" spans="1:13">
      <c r="A118" s="27"/>
      <c r="B118" s="42"/>
      <c r="C118" s="60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7"/>
      <c r="B119" s="42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16.5" customHeight="1">
      <c r="A120" s="42"/>
      <c r="B120" s="27"/>
      <c r="C120" s="42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1:13" ht="18.75" customHeight="1">
      <c r="A121" s="42"/>
      <c r="B121" s="27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15" customHeight="1">
      <c r="A122" s="42"/>
      <c r="B122" s="27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42"/>
      <c r="B123" s="27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42"/>
      <c r="B124" s="27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6.5" customHeight="1">
      <c r="A125" s="42"/>
      <c r="B125" s="27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ht="18" customHeight="1">
      <c r="A126" s="42"/>
      <c r="B126" s="27"/>
      <c r="C126" s="34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42"/>
      <c r="B127" s="27"/>
      <c r="C127" s="34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ht="21" customHeight="1">
      <c r="A128" s="42"/>
      <c r="B128" s="27"/>
      <c r="C128" s="34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9" ht="21.75" customHeight="1">
      <c r="A129" s="42"/>
      <c r="B129" s="27"/>
      <c r="C129" s="34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9" ht="22.5" customHeight="1">
      <c r="A130" s="42"/>
      <c r="B130" s="27"/>
      <c r="C130" s="34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9" ht="21.75" customHeight="1">
      <c r="A131" s="42"/>
      <c r="B131" s="27"/>
      <c r="C131" s="34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9" ht="21.75" customHeight="1">
      <c r="A132" s="42"/>
      <c r="B132" s="27"/>
      <c r="C132" s="34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9" ht="21.75" customHeight="1">
      <c r="A133" s="34"/>
      <c r="B133" s="27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9" ht="15" customHeight="1">
      <c r="A134" s="27"/>
      <c r="B134" s="27"/>
      <c r="C134" s="27"/>
      <c r="D134" s="28"/>
      <c r="E134" s="28"/>
      <c r="F134" s="43"/>
      <c r="G134" s="43"/>
      <c r="H134" s="43"/>
      <c r="I134" s="43"/>
      <c r="J134" s="43"/>
      <c r="K134" s="43"/>
      <c r="L134" s="43"/>
      <c r="M134" s="28"/>
      <c r="R134" s="1"/>
    </row>
    <row r="135" spans="1:19" ht="15" customHeight="1">
      <c r="A135" s="27"/>
      <c r="B135" s="27"/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9" ht="12" customHeight="1">
      <c r="A136" s="27"/>
      <c r="B136" s="27"/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9">
      <c r="A137" s="27"/>
      <c r="B137" s="27"/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9">
      <c r="A138" s="27"/>
      <c r="B138" s="27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9">
      <c r="A139" s="27"/>
      <c r="B139" s="27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9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S140" s="1"/>
    </row>
    <row r="141" spans="1:19">
      <c r="A141" s="27"/>
      <c r="B141" s="27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9">
      <c r="A142" s="27"/>
      <c r="B142" s="27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Q142" s="1"/>
      <c r="R142" s="1"/>
    </row>
    <row r="143" spans="1:19">
      <c r="A143" s="27"/>
      <c r="B143" s="27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9">
      <c r="A144" s="42"/>
      <c r="B144" s="42"/>
      <c r="C144" s="42"/>
      <c r="D144" s="43"/>
      <c r="E144" s="43"/>
      <c r="F144" s="43"/>
      <c r="G144" s="43"/>
      <c r="H144" s="43"/>
      <c r="I144" s="43"/>
      <c r="J144" s="43"/>
      <c r="K144" s="43"/>
      <c r="L144" s="43"/>
      <c r="M144" s="43"/>
    </row>
    <row r="145" spans="1:13" s="60" customFormat="1">
      <c r="A145" s="112" t="s">
        <v>90</v>
      </c>
      <c r="B145" s="112"/>
      <c r="C145" s="112"/>
      <c r="D145" s="113">
        <f t="shared" ref="D145:M145" si="15">D146</f>
        <v>0</v>
      </c>
      <c r="E145" s="113">
        <f t="shared" si="15"/>
        <v>0</v>
      </c>
      <c r="F145" s="113">
        <f>F146</f>
        <v>0</v>
      </c>
      <c r="G145" s="114">
        <f t="shared" si="15"/>
        <v>0</v>
      </c>
      <c r="H145" s="114">
        <f t="shared" si="15"/>
        <v>0</v>
      </c>
      <c r="I145" s="113">
        <f t="shared" si="15"/>
        <v>0</v>
      </c>
      <c r="J145" s="113">
        <f t="shared" si="15"/>
        <v>0</v>
      </c>
      <c r="K145" s="113">
        <f t="shared" si="15"/>
        <v>0</v>
      </c>
      <c r="L145" s="113">
        <f t="shared" si="15"/>
        <v>0</v>
      </c>
      <c r="M145" s="113">
        <f t="shared" si="15"/>
        <v>0</v>
      </c>
    </row>
    <row r="146" spans="1:13" ht="18.75" customHeight="1">
      <c r="A146" s="90"/>
      <c r="B146" s="27"/>
      <c r="C146" s="96"/>
      <c r="D146" s="62"/>
      <c r="E146" s="62"/>
      <c r="F146" s="62"/>
      <c r="G146" s="94"/>
      <c r="H146" s="94"/>
      <c r="I146" s="62"/>
      <c r="J146" s="62"/>
      <c r="K146" s="62"/>
      <c r="L146" s="62"/>
      <c r="M146" s="62"/>
    </row>
    <row r="147" spans="1:13">
      <c r="A147" s="131" t="s">
        <v>87</v>
      </c>
      <c r="B147" s="132"/>
      <c r="C147" s="133"/>
      <c r="D147" s="70" t="e">
        <f>D145+D109+D107+D102+#REF!+D64+D61+D59+D56+D36+D31+D29+D26+D24+D15+D13+D3</f>
        <v>#REF!</v>
      </c>
      <c r="E147" s="70" t="e">
        <f>E145+E109+E107+E102+#REF!+E64+E61+E59+E56+E36+E31+E29+E26+E24+E15+E13+E3</f>
        <v>#REF!</v>
      </c>
      <c r="F147" s="70" t="e">
        <f>F145+F109+F107+F102+#REF!+F64+F61+F59+F56+F36+F31+F29+F26+F24+F15+F13+F3</f>
        <v>#REF!</v>
      </c>
      <c r="G147" s="70" t="e">
        <f>G145+G109+G107+G102+#REF!+G64+G61+G59+G56+G36+G31+G29+G26+G24+G15+G13+G3</f>
        <v>#REF!</v>
      </c>
      <c r="H147" s="70" t="e">
        <f>H145+H109+H107+H102+#REF!+H64+H61+H59+H56+H36+H31+H29+H26+H24+H15+H13+H3</f>
        <v>#REF!</v>
      </c>
      <c r="I147" s="70" t="e">
        <f>I145+I109+I107+I102+#REF!+I64+I61+I59+I56+I36+I31+I29+I26+I24+I15+I13+I3</f>
        <v>#REF!</v>
      </c>
      <c r="J147" s="70" t="e">
        <f>J145+J109+J107+J102+#REF!+J64+J61+J59+J56+J36+J31+J29+J26+J24+J15+J13+J3</f>
        <v>#REF!</v>
      </c>
      <c r="K147" s="70" t="e">
        <f>K145+K109+K107+K102+#REF!+K64+K61+K59+K56+K36+K31+K29+K26+K24+K15+K13+K3</f>
        <v>#REF!</v>
      </c>
      <c r="L147" s="70" t="e">
        <f>L145+L109+L107+L102+#REF!+L64+L61+L59+L56+L36+L31+L29+L26+L24+L15+L13+L3</f>
        <v>#REF!</v>
      </c>
      <c r="M147" s="70" t="e">
        <f>M145+M109+M107+M102+#REF!+M64+M61+M59+M56+M36+M31+M29+M26+M24+M15+M13+M3</f>
        <v>#REF!</v>
      </c>
    </row>
  </sheetData>
  <mergeCells count="24">
    <mergeCell ref="M1:M2"/>
    <mergeCell ref="A3:C3"/>
    <mergeCell ref="A13:C13"/>
    <mergeCell ref="A15:C15"/>
    <mergeCell ref="A1:A2"/>
    <mergeCell ref="B1:B2"/>
    <mergeCell ref="C1:C2"/>
    <mergeCell ref="D1:D2"/>
    <mergeCell ref="E1:G1"/>
    <mergeCell ref="H1:J1"/>
    <mergeCell ref="K1:K2"/>
    <mergeCell ref="A107:C107"/>
    <mergeCell ref="A109:C109"/>
    <mergeCell ref="A147:C147"/>
    <mergeCell ref="A102:C102"/>
    <mergeCell ref="L1:L2"/>
    <mergeCell ref="A31:C31"/>
    <mergeCell ref="A24:C24"/>
    <mergeCell ref="A26:C26"/>
    <mergeCell ref="A29:C29"/>
    <mergeCell ref="A36:C36"/>
    <mergeCell ref="A56:C56"/>
    <mergeCell ref="A61:C61"/>
    <mergeCell ref="A64:C64"/>
  </mergeCells>
  <phoneticPr fontId="25" type="noConversion"/>
  <pageMargins left="0.7" right="0.7" top="0.75" bottom="0.75" header="0.3" footer="0.3"/>
  <pageSetup paperSize="9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D10" sqref="D10"/>
    </sheetView>
  </sheetViews>
  <sheetFormatPr defaultColWidth="9" defaultRowHeight="15"/>
  <cols>
    <col min="1" max="1" width="7.28515625" style="13" customWidth="1"/>
    <col min="2" max="2" width="36.5703125" customWidth="1"/>
    <col min="3" max="3" width="21.5703125" style="14" customWidth="1"/>
    <col min="4" max="4" width="27.42578125" style="14" customWidth="1"/>
    <col min="7" max="7" width="16.140625" customWidth="1"/>
    <col min="8" max="8" width="13.28515625" bestFit="1" customWidth="1"/>
  </cols>
  <sheetData>
    <row r="1" spans="1:4" ht="30.75" thickBot="1">
      <c r="A1" s="7" t="s">
        <v>2</v>
      </c>
      <c r="B1" s="8" t="s">
        <v>3</v>
      </c>
      <c r="C1" s="9" t="s">
        <v>92</v>
      </c>
      <c r="D1" s="10" t="s">
        <v>93</v>
      </c>
    </row>
    <row r="2" spans="1:4">
      <c r="A2" s="49">
        <v>1</v>
      </c>
      <c r="B2" s="11" t="s">
        <v>4</v>
      </c>
      <c r="C2" s="15"/>
      <c r="D2" s="16"/>
    </row>
    <row r="3" spans="1:4" ht="15" customHeight="1">
      <c r="A3" s="48">
        <v>2</v>
      </c>
      <c r="B3" s="12" t="s">
        <v>5</v>
      </c>
      <c r="C3" s="17"/>
      <c r="D3" s="18"/>
    </row>
    <row r="4" spans="1:4">
      <c r="A4" s="48">
        <v>3</v>
      </c>
      <c r="B4" s="12" t="s">
        <v>6</v>
      </c>
      <c r="C4" s="17"/>
      <c r="D4" s="18"/>
    </row>
    <row r="5" spans="1:4">
      <c r="A5" s="48">
        <v>4</v>
      </c>
      <c r="B5" s="12" t="s">
        <v>7</v>
      </c>
      <c r="C5" s="17"/>
      <c r="D5" s="18"/>
    </row>
    <row r="6" spans="1:4">
      <c r="A6" s="48">
        <v>5</v>
      </c>
      <c r="B6" s="12" t="s">
        <v>8</v>
      </c>
      <c r="C6" s="17"/>
      <c r="D6" s="18"/>
    </row>
    <row r="7" spans="1:4" ht="30">
      <c r="A7" s="48">
        <v>6</v>
      </c>
      <c r="B7" s="12" t="s">
        <v>9</v>
      </c>
      <c r="C7" s="17"/>
      <c r="D7" s="18"/>
    </row>
    <row r="8" spans="1:4" ht="30">
      <c r="A8" s="48">
        <v>7</v>
      </c>
      <c r="B8" s="12" t="s">
        <v>10</v>
      </c>
      <c r="C8" s="17"/>
      <c r="D8" s="18"/>
    </row>
    <row r="9" spans="1:4">
      <c r="A9" s="48">
        <v>8</v>
      </c>
      <c r="B9" s="12" t="s">
        <v>11</v>
      </c>
      <c r="C9" s="17"/>
      <c r="D9" s="18"/>
    </row>
    <row r="10" spans="1:4" ht="30">
      <c r="A10" s="48">
        <v>9</v>
      </c>
      <c r="B10" s="12" t="s">
        <v>12</v>
      </c>
      <c r="C10" s="17"/>
      <c r="D10" s="18"/>
    </row>
    <row r="11" spans="1:4">
      <c r="A11" s="48">
        <v>10</v>
      </c>
      <c r="B11" s="12" t="s">
        <v>13</v>
      </c>
      <c r="C11" s="17"/>
      <c r="D11" s="19"/>
    </row>
    <row r="12" spans="1:4" ht="30">
      <c r="A12" s="48">
        <v>11</v>
      </c>
      <c r="B12" s="12" t="s">
        <v>14</v>
      </c>
      <c r="C12" s="17"/>
      <c r="D12" s="18"/>
    </row>
    <row r="13" spans="1:4">
      <c r="A13" s="48">
        <v>12</v>
      </c>
      <c r="B13" s="12" t="s">
        <v>15</v>
      </c>
      <c r="C13" s="17"/>
      <c r="D13" s="18"/>
    </row>
    <row r="14" spans="1:4">
      <c r="A14" s="48">
        <v>13</v>
      </c>
      <c r="B14" s="12" t="s">
        <v>16</v>
      </c>
      <c r="C14" s="17"/>
      <c r="D14" s="18"/>
    </row>
    <row r="15" spans="1:4">
      <c r="A15" s="48">
        <v>14</v>
      </c>
      <c r="B15" s="12" t="s">
        <v>17</v>
      </c>
      <c r="C15" s="17"/>
      <c r="D15" s="18"/>
    </row>
    <row r="16" spans="1:4">
      <c r="A16" s="48">
        <v>15</v>
      </c>
      <c r="B16" s="12" t="s">
        <v>18</v>
      </c>
      <c r="C16" s="17"/>
      <c r="D16" s="18"/>
    </row>
    <row r="17" spans="1:4" ht="30">
      <c r="A17" s="48">
        <v>16</v>
      </c>
      <c r="B17" s="12" t="s">
        <v>19</v>
      </c>
      <c r="C17" s="17"/>
      <c r="D17" s="18"/>
    </row>
    <row r="18" spans="1:4" ht="15" customHeight="1">
      <c r="A18" s="48">
        <v>17</v>
      </c>
      <c r="B18" s="12" t="s">
        <v>20</v>
      </c>
      <c r="C18" s="17"/>
      <c r="D18" s="18"/>
    </row>
    <row r="19" spans="1:4">
      <c r="A19" s="48">
        <v>18</v>
      </c>
      <c r="B19" s="12" t="s">
        <v>21</v>
      </c>
      <c r="C19" s="17"/>
      <c r="D19" s="18"/>
    </row>
    <row r="20" spans="1:4">
      <c r="A20" s="48">
        <v>19</v>
      </c>
      <c r="B20" s="12" t="s">
        <v>22</v>
      </c>
      <c r="C20" s="17"/>
      <c r="D20" s="18"/>
    </row>
    <row r="21" spans="1:4">
      <c r="A21" s="48">
        <v>20</v>
      </c>
      <c r="B21" s="12" t="s">
        <v>23</v>
      </c>
      <c r="C21" s="17"/>
      <c r="D21" s="18"/>
    </row>
    <row r="22" spans="1:4" ht="30">
      <c r="A22" s="48">
        <v>21</v>
      </c>
      <c r="B22" s="12" t="s">
        <v>24</v>
      </c>
      <c r="C22" s="17"/>
      <c r="D22" s="18"/>
    </row>
    <row r="23" spans="1:4">
      <c r="A23" s="48">
        <v>22</v>
      </c>
      <c r="B23" s="12" t="s">
        <v>25</v>
      </c>
      <c r="C23" s="17"/>
      <c r="D23" s="18"/>
    </row>
    <row r="24" spans="1:4">
      <c r="A24" s="48">
        <v>23</v>
      </c>
      <c r="B24" s="12" t="s">
        <v>26</v>
      </c>
      <c r="C24" s="17"/>
      <c r="D24" s="18"/>
    </row>
    <row r="25" spans="1:4">
      <c r="A25" s="48">
        <v>24</v>
      </c>
      <c r="B25" s="12" t="s">
        <v>27</v>
      </c>
      <c r="C25" s="17"/>
      <c r="D25" s="18"/>
    </row>
    <row r="26" spans="1:4">
      <c r="A26" s="48">
        <v>25</v>
      </c>
      <c r="B26" s="12" t="s">
        <v>28</v>
      </c>
      <c r="C26" s="17">
        <v>32975.11</v>
      </c>
      <c r="D26" s="18">
        <v>5328.57</v>
      </c>
    </row>
    <row r="27" spans="1:4">
      <c r="A27" s="48">
        <v>26</v>
      </c>
      <c r="B27" s="12" t="s">
        <v>29</v>
      </c>
      <c r="C27" s="17"/>
      <c r="D27" s="18"/>
    </row>
    <row r="28" spans="1:4" ht="30">
      <c r="A28" s="48">
        <v>27</v>
      </c>
      <c r="B28" s="12" t="s">
        <v>30</v>
      </c>
      <c r="C28" s="17"/>
      <c r="D28" s="18"/>
    </row>
    <row r="29" spans="1:4">
      <c r="A29" s="48">
        <v>28</v>
      </c>
      <c r="B29" s="12" t="s">
        <v>31</v>
      </c>
      <c r="C29" s="17"/>
      <c r="D29" s="18"/>
    </row>
    <row r="30" spans="1:4" ht="16.5" customHeight="1">
      <c r="A30" s="48">
        <v>29</v>
      </c>
      <c r="B30" s="12" t="s">
        <v>32</v>
      </c>
      <c r="C30" s="17"/>
      <c r="D30" s="18"/>
    </row>
    <row r="31" spans="1:4">
      <c r="A31" s="48">
        <v>30</v>
      </c>
      <c r="B31" s="12" t="s">
        <v>33</v>
      </c>
      <c r="C31" s="17"/>
      <c r="D31" s="18"/>
    </row>
    <row r="32" spans="1:4">
      <c r="A32" s="48">
        <v>31</v>
      </c>
      <c r="B32" s="12" t="s">
        <v>34</v>
      </c>
      <c r="C32" s="17"/>
      <c r="D32" s="18"/>
    </row>
    <row r="33" spans="1:4">
      <c r="A33" s="48">
        <v>32</v>
      </c>
      <c r="B33" s="12" t="s">
        <v>35</v>
      </c>
      <c r="C33" s="17"/>
      <c r="D33" s="18"/>
    </row>
    <row r="34" spans="1:4">
      <c r="A34" s="48">
        <v>33</v>
      </c>
      <c r="B34" s="12" t="s">
        <v>36</v>
      </c>
      <c r="C34" s="17"/>
      <c r="D34" s="18"/>
    </row>
    <row r="35" spans="1:4">
      <c r="A35" s="48">
        <v>34</v>
      </c>
      <c r="B35" s="12" t="s">
        <v>37</v>
      </c>
      <c r="C35" s="17"/>
      <c r="D35" s="18"/>
    </row>
    <row r="36" spans="1:4">
      <c r="A36" s="48">
        <v>35</v>
      </c>
      <c r="B36" s="12" t="s">
        <v>38</v>
      </c>
      <c r="C36" s="17"/>
      <c r="D36" s="18"/>
    </row>
    <row r="37" spans="1:4">
      <c r="A37" s="48">
        <v>36</v>
      </c>
      <c r="B37" s="12" t="s">
        <v>39</v>
      </c>
      <c r="C37" s="17"/>
      <c r="D37" s="18"/>
    </row>
    <row r="38" spans="1:4">
      <c r="A38" s="48">
        <v>37</v>
      </c>
      <c r="B38" s="12" t="s">
        <v>40</v>
      </c>
      <c r="C38" s="17"/>
      <c r="D38" s="18"/>
    </row>
    <row r="39" spans="1:4" ht="30">
      <c r="A39" s="48">
        <v>38</v>
      </c>
      <c r="B39" s="12" t="s">
        <v>41</v>
      </c>
      <c r="C39" s="17"/>
      <c r="D39" s="18"/>
    </row>
    <row r="40" spans="1:4" ht="30">
      <c r="A40" s="48">
        <v>39</v>
      </c>
      <c r="B40" s="12" t="s">
        <v>42</v>
      </c>
      <c r="C40" s="17"/>
      <c r="D40" s="18"/>
    </row>
    <row r="41" spans="1:4" ht="30">
      <c r="A41" s="48">
        <v>40</v>
      </c>
      <c r="B41" s="12" t="s">
        <v>43</v>
      </c>
      <c r="C41" s="17"/>
      <c r="D41" s="18"/>
    </row>
    <row r="42" spans="1:4">
      <c r="A42" s="48">
        <v>41</v>
      </c>
      <c r="B42" s="12" t="s">
        <v>44</v>
      </c>
      <c r="C42" s="17"/>
      <c r="D42" s="18"/>
    </row>
    <row r="43" spans="1:4">
      <c r="A43" s="48">
        <v>42</v>
      </c>
      <c r="B43" s="12" t="s">
        <v>45</v>
      </c>
      <c r="C43" s="17"/>
      <c r="D43" s="18"/>
    </row>
    <row r="44" spans="1:4">
      <c r="A44" s="48">
        <v>43</v>
      </c>
      <c r="B44" s="12" t="s">
        <v>46</v>
      </c>
      <c r="C44" s="17"/>
      <c r="D44" s="18"/>
    </row>
    <row r="45" spans="1:4" ht="30">
      <c r="A45" s="48">
        <v>44</v>
      </c>
      <c r="B45" s="12" t="s">
        <v>47</v>
      </c>
      <c r="C45" s="17"/>
      <c r="D45" s="18"/>
    </row>
    <row r="46" spans="1:4">
      <c r="A46" s="48">
        <v>45</v>
      </c>
      <c r="B46" s="12" t="s">
        <v>48</v>
      </c>
      <c r="C46" s="17"/>
      <c r="D46" s="18"/>
    </row>
    <row r="47" spans="1:4" ht="30.75" customHeight="1">
      <c r="A47" s="154">
        <v>46</v>
      </c>
      <c r="B47" s="160" t="s">
        <v>49</v>
      </c>
      <c r="C47" s="156"/>
      <c r="D47" s="157"/>
    </row>
    <row r="48" spans="1:4" hidden="1">
      <c r="A48" s="154"/>
      <c r="B48" s="160"/>
      <c r="C48" s="156"/>
      <c r="D48" s="157"/>
    </row>
    <row r="49" spans="1:4" hidden="1">
      <c r="A49" s="154"/>
      <c r="B49" s="160"/>
      <c r="C49" s="156"/>
      <c r="D49" s="157"/>
    </row>
    <row r="50" spans="1:4" ht="15.75" customHeight="1">
      <c r="A50" s="154">
        <v>47</v>
      </c>
      <c r="B50" s="160" t="s">
        <v>50</v>
      </c>
      <c r="C50" s="156"/>
      <c r="D50" s="157"/>
    </row>
    <row r="51" spans="1:4" hidden="1">
      <c r="A51" s="154"/>
      <c r="B51" s="160"/>
      <c r="C51" s="156"/>
      <c r="D51" s="157"/>
    </row>
    <row r="52" spans="1:4" ht="27" customHeight="1">
      <c r="A52" s="154">
        <v>48</v>
      </c>
      <c r="B52" s="160" t="s">
        <v>51</v>
      </c>
      <c r="C52" s="156"/>
      <c r="D52" s="157"/>
    </row>
    <row r="53" spans="1:4" ht="6" customHeight="1">
      <c r="A53" s="154"/>
      <c r="B53" s="160"/>
      <c r="C53" s="156"/>
      <c r="D53" s="157"/>
    </row>
    <row r="54" spans="1:4" ht="15.75" customHeight="1">
      <c r="A54" s="154">
        <v>49</v>
      </c>
      <c r="B54" s="160" t="s">
        <v>52</v>
      </c>
      <c r="C54" s="156"/>
      <c r="D54" s="157"/>
    </row>
    <row r="55" spans="1:4" hidden="1">
      <c r="A55" s="154"/>
      <c r="B55" s="160"/>
      <c r="C55" s="156"/>
      <c r="D55" s="157"/>
    </row>
    <row r="56" spans="1:4" ht="15" customHeight="1">
      <c r="A56" s="154">
        <v>50</v>
      </c>
      <c r="B56" s="160" t="s">
        <v>53</v>
      </c>
      <c r="C56" s="156"/>
      <c r="D56" s="157"/>
    </row>
    <row r="57" spans="1:4" hidden="1">
      <c r="A57" s="154"/>
      <c r="B57" s="160"/>
      <c r="C57" s="156"/>
      <c r="D57" s="157"/>
    </row>
    <row r="58" spans="1:4" ht="26.25" customHeight="1">
      <c r="A58" s="154">
        <v>51</v>
      </c>
      <c r="B58" s="155" t="s">
        <v>54</v>
      </c>
      <c r="C58" s="156"/>
      <c r="D58" s="157"/>
    </row>
    <row r="59" spans="1:4" hidden="1">
      <c r="A59" s="154"/>
      <c r="B59" s="155"/>
      <c r="C59" s="156"/>
      <c r="D59" s="157"/>
    </row>
    <row r="60" spans="1:4" ht="32.25" customHeight="1">
      <c r="A60" s="154">
        <v>52</v>
      </c>
      <c r="B60" s="155" t="s">
        <v>55</v>
      </c>
      <c r="C60" s="156"/>
      <c r="D60" s="157"/>
    </row>
    <row r="61" spans="1:4" hidden="1">
      <c r="A61" s="154"/>
      <c r="B61" s="155"/>
      <c r="C61" s="156"/>
      <c r="D61" s="157"/>
    </row>
    <row r="62" spans="1:4" ht="16.5" customHeight="1">
      <c r="A62" s="154">
        <v>53</v>
      </c>
      <c r="B62" s="155" t="s">
        <v>56</v>
      </c>
      <c r="C62" s="156"/>
      <c r="D62" s="157"/>
    </row>
    <row r="63" spans="1:4" hidden="1">
      <c r="A63" s="154"/>
      <c r="B63" s="155"/>
      <c r="C63" s="156"/>
      <c r="D63" s="157"/>
    </row>
    <row r="64" spans="1:4" ht="18.75" customHeight="1">
      <c r="A64" s="154">
        <v>54</v>
      </c>
      <c r="B64" s="155" t="s">
        <v>57</v>
      </c>
      <c r="C64" s="156"/>
      <c r="D64" s="157"/>
    </row>
    <row r="65" spans="1:8" hidden="1">
      <c r="A65" s="154"/>
      <c r="B65" s="155"/>
      <c r="C65" s="156"/>
      <c r="D65" s="157"/>
    </row>
    <row r="66" spans="1:8" ht="18" customHeight="1">
      <c r="A66" s="154">
        <v>55</v>
      </c>
      <c r="B66" s="155" t="s">
        <v>58</v>
      </c>
      <c r="C66" s="156"/>
      <c r="D66" s="157"/>
    </row>
    <row r="67" spans="1:8" hidden="1">
      <c r="A67" s="154"/>
      <c r="B67" s="155"/>
      <c r="C67" s="156"/>
      <c r="D67" s="157"/>
    </row>
    <row r="68" spans="1:8" ht="18.75" customHeight="1">
      <c r="A68" s="154">
        <v>56</v>
      </c>
      <c r="B68" s="155" t="s">
        <v>59</v>
      </c>
      <c r="C68" s="156"/>
      <c r="D68" s="157"/>
    </row>
    <row r="69" spans="1:8" hidden="1">
      <c r="A69" s="154"/>
      <c r="B69" s="155"/>
      <c r="C69" s="156"/>
      <c r="D69" s="157"/>
    </row>
    <row r="70" spans="1:8" ht="13.5" customHeight="1">
      <c r="A70" s="154">
        <v>57</v>
      </c>
      <c r="B70" s="155" t="s">
        <v>60</v>
      </c>
      <c r="C70" s="156"/>
      <c r="D70" s="157"/>
    </row>
    <row r="71" spans="1:8" ht="3.75" hidden="1" customHeight="1">
      <c r="A71" s="154"/>
      <c r="B71" s="155"/>
      <c r="C71" s="156"/>
      <c r="D71" s="157"/>
    </row>
    <row r="72" spans="1:8" ht="20.25" customHeight="1">
      <c r="A72" s="154">
        <v>58</v>
      </c>
      <c r="B72" s="155" t="s">
        <v>61</v>
      </c>
      <c r="C72" s="156"/>
      <c r="D72" s="157"/>
      <c r="G72" s="21"/>
      <c r="H72" s="21"/>
    </row>
    <row r="73" spans="1:8" ht="2.25" customHeight="1">
      <c r="A73" s="154"/>
      <c r="B73" s="155"/>
      <c r="C73" s="156"/>
      <c r="D73" s="157"/>
    </row>
    <row r="74" spans="1:8" ht="15.75" thickBot="1">
      <c r="A74" s="158" t="s">
        <v>62</v>
      </c>
      <c r="B74" s="159"/>
      <c r="C74" s="20">
        <f>SUM(C2:C73)</f>
        <v>32975.11</v>
      </c>
      <c r="D74" s="20">
        <f>SUM(D2:D73)</f>
        <v>5328.57</v>
      </c>
    </row>
  </sheetData>
  <mergeCells count="53">
    <mergeCell ref="A47:A49"/>
    <mergeCell ref="B47:B49"/>
    <mergeCell ref="C47:C49"/>
    <mergeCell ref="D47:D49"/>
    <mergeCell ref="A50:A51"/>
    <mergeCell ref="B50:B51"/>
    <mergeCell ref="C50:C51"/>
    <mergeCell ref="D50:D51"/>
    <mergeCell ref="A52:A53"/>
    <mergeCell ref="B52:B53"/>
    <mergeCell ref="C52:C53"/>
    <mergeCell ref="D52:D53"/>
    <mergeCell ref="A54:A55"/>
    <mergeCell ref="B54:B55"/>
    <mergeCell ref="C54:C55"/>
    <mergeCell ref="D54:D55"/>
    <mergeCell ref="A56:A57"/>
    <mergeCell ref="B56:B57"/>
    <mergeCell ref="C56:C57"/>
    <mergeCell ref="D56:D57"/>
    <mergeCell ref="A58:A59"/>
    <mergeCell ref="B58:B59"/>
    <mergeCell ref="C58:C59"/>
    <mergeCell ref="D58:D59"/>
    <mergeCell ref="A60:A61"/>
    <mergeCell ref="B60:B61"/>
    <mergeCell ref="C60:C61"/>
    <mergeCell ref="D60:D61"/>
    <mergeCell ref="A62:A63"/>
    <mergeCell ref="B62:B63"/>
    <mergeCell ref="C62:C63"/>
    <mergeCell ref="D62:D63"/>
    <mergeCell ref="A64:A65"/>
    <mergeCell ref="B64:B65"/>
    <mergeCell ref="C64:C65"/>
    <mergeCell ref="D64:D65"/>
    <mergeCell ref="A66:A67"/>
    <mergeCell ref="B66:B67"/>
    <mergeCell ref="C66:C67"/>
    <mergeCell ref="D66:D67"/>
    <mergeCell ref="A68:A69"/>
    <mergeCell ref="B68:B69"/>
    <mergeCell ref="C68:C69"/>
    <mergeCell ref="D68:D69"/>
    <mergeCell ref="A70:A71"/>
    <mergeCell ref="B70:B71"/>
    <mergeCell ref="C70:C71"/>
    <mergeCell ref="D70:D71"/>
    <mergeCell ref="A72:A73"/>
    <mergeCell ref="B72:B73"/>
    <mergeCell ref="C72:C73"/>
    <mergeCell ref="D72:D73"/>
    <mergeCell ref="A74:B74"/>
  </mergeCells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Potraživanja i obveze</vt:lpstr>
      <vt:lpstr>EU izvještaj</vt:lpstr>
      <vt:lpstr>Stanje novčanih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Stela</cp:lastModifiedBy>
  <cp:lastPrinted>2025-06-02T09:16:32Z</cp:lastPrinted>
  <dcterms:created xsi:type="dcterms:W3CDTF">2022-11-22T11:12:25Z</dcterms:created>
  <dcterms:modified xsi:type="dcterms:W3CDTF">2026-03-24T08:37:40Z</dcterms:modified>
</cp:coreProperties>
</file>