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D84" i="1" s="1"/>
  <c r="D64" i="1"/>
  <c r="D61" i="1"/>
  <c r="D59" i="1"/>
  <c r="D57" i="1"/>
  <c r="D55" i="1"/>
  <c r="D53" i="1"/>
  <c r="D51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<sst xmlns="http://schemas.openxmlformats.org/spreadsheetml/2006/main" count="204" uniqueCount="98">
  <si>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</si>
  <si>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</si>
  <si>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</si>
  <si>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</si>
  <si>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</si>
  <si>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</si>
  <si>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</si>
  <si>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</si>
  <si>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</si>
  <si>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01.04.2026 Do 30.04.2026</t>
  </si>
  <si>
    <t>NERETVANSKO-PRIMORSKO-VRGORSKI VODOVOD d.o.o.</t>
  </si>
  <si>
    <t>98244558721</t>
  </si>
  <si>
    <t>PLOČE</t>
  </si>
  <si>
    <t>KOMUNALNE USLUGE</t>
  </si>
  <si>
    <t xml:space="preserve">OŠ  VLADIMIR NAZOR </t>
  </si>
  <si>
    <t>Ukupno:</t>
  </si>
  <si>
    <t>PERLA- SVJETSKA PUTOVANA</t>
  </si>
  <si>
    <t>96896890497</t>
  </si>
  <si>
    <t>IMOTSKI</t>
  </si>
  <si>
    <t>OSTALE USLUGE</t>
  </si>
  <si>
    <t>ČAZMATRANS PROMET d.o.o.</t>
  </si>
  <si>
    <t>96107776452</t>
  </si>
  <si>
    <t>ČAZMA</t>
  </si>
  <si>
    <t>USLUGE TELEFONA, POŠTE I PRIJEVOZA</t>
  </si>
  <si>
    <t>ŠUCO-TOURS</t>
  </si>
  <si>
    <t>94998524742</t>
  </si>
  <si>
    <t>DECATHLON</t>
  </si>
  <si>
    <t>89516372197</t>
  </si>
  <si>
    <t>ZAGREB</t>
  </si>
  <si>
    <t>SPORTSKA I GLAZBENA OPREMA</t>
  </si>
  <si>
    <t>HRVATSKA POŠTA</t>
  </si>
  <si>
    <t>87311810356</t>
  </si>
  <si>
    <t>AP-SPLIT D.O.O.</t>
  </si>
  <si>
    <t>82888704837</t>
  </si>
  <si>
    <t>SPLIT</t>
  </si>
  <si>
    <t>RAČUNALNE USLUGE</t>
  </si>
  <si>
    <t>ZAGREBINSPEKT</t>
  </si>
  <si>
    <t>82752153530</t>
  </si>
  <si>
    <t>T-COM</t>
  </si>
  <si>
    <t>81793146560</t>
  </si>
  <si>
    <t>AMADEUS  II d.o.o.</t>
  </si>
  <si>
    <t>78248871009</t>
  </si>
  <si>
    <t>OPUZEN</t>
  </si>
  <si>
    <t>OSTALI NESPOMENUTI RASHODI POSLOVANJA</t>
  </si>
  <si>
    <t>HEP OPSKRBA</t>
  </si>
  <si>
    <t>63073332379</t>
  </si>
  <si>
    <t>ENERGIJA</t>
  </si>
  <si>
    <t>TONI CO-OP</t>
  </si>
  <si>
    <t>63031660987</t>
  </si>
  <si>
    <t>MATERIJAL I DIJELOVI ZA TEKUĆE I INVESTICIJSKO ODRŽAVANJE</t>
  </si>
  <si>
    <t>KONZUM</t>
  </si>
  <si>
    <t>622226620908</t>
  </si>
  <si>
    <t>MATERIJAL I SIROVINE</t>
  </si>
  <si>
    <t>DUBROVNIK SUN d.o.o.</t>
  </si>
  <si>
    <t>60174672203</t>
  </si>
  <si>
    <t>DUBROVNIK</t>
  </si>
  <si>
    <t>SLUŽBENA PUTOVANJA</t>
  </si>
  <si>
    <t>ALCA</t>
  </si>
  <si>
    <t>58353015102</t>
  </si>
  <si>
    <t>UREDSKI MATERIJAL I OSTALI MATERIJALNI RASHODI</t>
  </si>
  <si>
    <t>SJEME d.o.o.</t>
  </si>
  <si>
    <t>52650953128</t>
  </si>
  <si>
    <t>HEP ELEKTRA d.o.o.</t>
  </si>
  <si>
    <t>46830600751</t>
  </si>
  <si>
    <t>KOMUNALNO ODRŽAVANJE</t>
  </si>
  <si>
    <t>44270699963</t>
  </si>
  <si>
    <t>ZAKUPNINE I NAJAMNINE</t>
  </si>
  <si>
    <t>PEKARA " PLOČE "</t>
  </si>
  <si>
    <t>41765831453</t>
  </si>
  <si>
    <t>TRGOVINA PETICA</t>
  </si>
  <si>
    <t>26621941050</t>
  </si>
  <si>
    <t>METKOVIĆ</t>
  </si>
  <si>
    <t>MARBET</t>
  </si>
  <si>
    <t>26099070537</t>
  </si>
  <si>
    <t>O.M. SUPORT d.o.o.</t>
  </si>
  <si>
    <t>23071028130</t>
  </si>
  <si>
    <t>INTELEKTUALNE I OSOBNE USLUGE</t>
  </si>
  <si>
    <t>GRAD PLOČE</t>
  </si>
  <si>
    <t>15429488788</t>
  </si>
  <si>
    <t>LIBUSOFT CICOM d.o.o.</t>
  </si>
  <si>
    <t>14506572540</t>
  </si>
  <si>
    <t>CHIPOTEKA</t>
  </si>
  <si>
    <t>11374156664</t>
  </si>
  <si>
    <t>SESVETE</t>
  </si>
  <si>
    <t>L.M.D. TRAVEL</t>
  </si>
  <si>
    <t>07916789011</t>
  </si>
  <si>
    <t>MAKARSKA</t>
  </si>
  <si>
    <t>PRESTIGE</t>
  </si>
  <si>
    <t>06935288183</t>
  </si>
  <si>
    <t>STUDENAC D.O.O.</t>
  </si>
  <si>
    <t>02023029348</t>
  </si>
  <si>
    <t>OMIŠ</t>
  </si>
  <si>
    <t>PLAĆE ZA REDOVAN RAD</t>
  </si>
  <si>
    <t>OSTALI RASHODI ZA ZAPOSLENE</t>
  </si>
  <si>
    <t>DOPRINOSI ZA ZDRAVSTVENO OSIGURANJE</t>
  </si>
  <si>
    <t>NAKNADE ZA PRIJEVOZ, ZA RAD NA TERENU I ODVOJENI ŽIVOT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</si>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</sst>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55" zoomScaleNormal="100" workbookViewId="0">
      <selection activeCell="F89" sqref="F8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255.34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255.34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900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900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5708.75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5708.75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833.34</v>
      </c>
      <c r="E13" s="10">
        <v>3231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833.34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2006.61</v>
      </c>
      <c r="E15" s="10">
        <v>4226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2006.61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246.12</v>
      </c>
      <c r="E17" s="10">
        <v>3231</v>
      </c>
      <c r="F17" s="9" t="s">
        <v>23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246.12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104.54</v>
      </c>
      <c r="E19" s="10">
        <v>3238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104.54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28</v>
      </c>
      <c r="D21" s="18">
        <v>162.59</v>
      </c>
      <c r="E21" s="10">
        <v>3239</v>
      </c>
      <c r="F21" s="9" t="s">
        <v>19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162.59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28</v>
      </c>
      <c r="D23" s="18">
        <v>174.36</v>
      </c>
      <c r="E23" s="10">
        <v>3231</v>
      </c>
      <c r="F23" s="9" t="s">
        <v>23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174.36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32</v>
      </c>
      <c r="E25" s="10">
        <v>3299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32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28</v>
      </c>
      <c r="D27" s="18">
        <v>1083.8399999999999</v>
      </c>
      <c r="E27" s="10">
        <v>3223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1083.8399999999999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12</v>
      </c>
      <c r="D29" s="18">
        <v>173.09</v>
      </c>
      <c r="E29" s="10">
        <v>3224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173.09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12</v>
      </c>
      <c r="D31" s="18">
        <v>50.58</v>
      </c>
      <c r="E31" s="10">
        <v>3222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50.58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853.2</v>
      </c>
      <c r="E33" s="10">
        <v>3211</v>
      </c>
      <c r="F33" s="9" t="s">
        <v>56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853.2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28</v>
      </c>
      <c r="D35" s="18">
        <v>216.09</v>
      </c>
      <c r="E35" s="10">
        <v>3221</v>
      </c>
      <c r="F35" s="9" t="s">
        <v>59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216.09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34</v>
      </c>
      <c r="D37" s="18">
        <v>82.69</v>
      </c>
      <c r="E37" s="10">
        <v>3221</v>
      </c>
      <c r="F37" s="9" t="s">
        <v>59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82.69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12</v>
      </c>
      <c r="D39" s="18">
        <v>220.02</v>
      </c>
      <c r="E39" s="10">
        <v>3223</v>
      </c>
      <c r="F39" s="9" t="s">
        <v>46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220.02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12</v>
      </c>
      <c r="D41" s="18">
        <v>315.58</v>
      </c>
      <c r="E41" s="10">
        <v>3234</v>
      </c>
      <c r="F41" s="9" t="s">
        <v>13</v>
      </c>
      <c r="G41" s="27" t="s">
        <v>14</v>
      </c>
    </row>
    <row r="42" spans="1:7" x14ac:dyDescent="0.25">
      <c r="A42" s="9"/>
      <c r="B42" s="14"/>
      <c r="C42" s="10"/>
      <c r="D42" s="18">
        <v>1385</v>
      </c>
      <c r="E42" s="10">
        <v>3235</v>
      </c>
      <c r="F42" s="9" t="s">
        <v>66</v>
      </c>
      <c r="G42" s="28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SUM(D41:D42)</f>
        <v>1700.58</v>
      </c>
      <c r="E43" s="23"/>
      <c r="F43" s="25"/>
      <c r="G43" s="26"/>
    </row>
    <row r="44" spans="1:7" x14ac:dyDescent="0.25">
      <c r="A44" s="9" t="s">
        <v>67</v>
      </c>
      <c r="B44" s="14" t="s">
        <v>68</v>
      </c>
      <c r="C44" s="10" t="s">
        <v>12</v>
      </c>
      <c r="D44" s="18">
        <v>11797.1</v>
      </c>
      <c r="E44" s="10">
        <v>3222</v>
      </c>
      <c r="F44" s="9" t="s">
        <v>52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11797.1</v>
      </c>
      <c r="E45" s="23"/>
      <c r="F45" s="25"/>
      <c r="G45" s="26"/>
    </row>
    <row r="46" spans="1:7" x14ac:dyDescent="0.25">
      <c r="A46" s="9" t="s">
        <v>69</v>
      </c>
      <c r="B46" s="14" t="s">
        <v>70</v>
      </c>
      <c r="C46" s="10" t="s">
        <v>71</v>
      </c>
      <c r="D46" s="18">
        <v>76.75</v>
      </c>
      <c r="E46" s="10">
        <v>3239</v>
      </c>
      <c r="F46" s="9" t="s">
        <v>19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76.75</v>
      </c>
      <c r="E47" s="23"/>
      <c r="F47" s="25"/>
      <c r="G47" s="26"/>
    </row>
    <row r="48" spans="1:7" x14ac:dyDescent="0.25">
      <c r="A48" s="9" t="s">
        <v>72</v>
      </c>
      <c r="B48" s="14" t="s">
        <v>73</v>
      </c>
      <c r="C48" s="10" t="s">
        <v>28</v>
      </c>
      <c r="D48" s="18">
        <v>81.650000000000006</v>
      </c>
      <c r="E48" s="10">
        <v>3238</v>
      </c>
      <c r="F48" s="9" t="s">
        <v>35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81.650000000000006</v>
      </c>
      <c r="E49" s="23"/>
      <c r="F49" s="25"/>
      <c r="G49" s="26"/>
    </row>
    <row r="50" spans="1:7" x14ac:dyDescent="0.25">
      <c r="A50" s="9" t="s">
        <v>74</v>
      </c>
      <c r="B50" s="14" t="s">
        <v>75</v>
      </c>
      <c r="C50" s="10" t="s">
        <v>28</v>
      </c>
      <c r="D50" s="18">
        <v>95</v>
      </c>
      <c r="E50" s="10">
        <v>3237</v>
      </c>
      <c r="F50" s="9" t="s">
        <v>76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95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12</v>
      </c>
      <c r="D52" s="18">
        <v>1212.9000000000001</v>
      </c>
      <c r="E52" s="10">
        <v>3234</v>
      </c>
      <c r="F52" s="9" t="s">
        <v>13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1212.9000000000001</v>
      </c>
      <c r="E53" s="23"/>
      <c r="F53" s="25"/>
      <c r="G53" s="26"/>
    </row>
    <row r="54" spans="1:7" x14ac:dyDescent="0.25">
      <c r="A54" s="9" t="s">
        <v>79</v>
      </c>
      <c r="B54" s="14" t="s">
        <v>80</v>
      </c>
      <c r="C54" s="10" t="s">
        <v>28</v>
      </c>
      <c r="D54" s="18">
        <v>37.46</v>
      </c>
      <c r="E54" s="10">
        <v>3238</v>
      </c>
      <c r="F54" s="9" t="s">
        <v>35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37.46</v>
      </c>
      <c r="E55" s="23"/>
      <c r="F55" s="25"/>
      <c r="G55" s="26"/>
    </row>
    <row r="56" spans="1:7" x14ac:dyDescent="0.25">
      <c r="A56" s="9" t="s">
        <v>81</v>
      </c>
      <c r="B56" s="14" t="s">
        <v>82</v>
      </c>
      <c r="C56" s="10" t="s">
        <v>83</v>
      </c>
      <c r="D56" s="18">
        <v>14.19</v>
      </c>
      <c r="E56" s="10">
        <v>3224</v>
      </c>
      <c r="F56" s="9" t="s">
        <v>49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14.19</v>
      </c>
      <c r="E57" s="23"/>
      <c r="F57" s="25"/>
      <c r="G57" s="26"/>
    </row>
    <row r="58" spans="1:7" x14ac:dyDescent="0.25">
      <c r="A58" s="9" t="s">
        <v>84</v>
      </c>
      <c r="B58" s="14" t="s">
        <v>85</v>
      </c>
      <c r="C58" s="10" t="s">
        <v>86</v>
      </c>
      <c r="D58" s="18">
        <v>1395</v>
      </c>
      <c r="E58" s="10">
        <v>3239</v>
      </c>
      <c r="F58" s="9" t="s">
        <v>19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1395</v>
      </c>
      <c r="E59" s="23"/>
      <c r="F59" s="25"/>
      <c r="G59" s="26"/>
    </row>
    <row r="60" spans="1:7" x14ac:dyDescent="0.25">
      <c r="A60" s="9" t="s">
        <v>87</v>
      </c>
      <c r="B60" s="14" t="s">
        <v>88</v>
      </c>
      <c r="C60" s="10" t="s">
        <v>12</v>
      </c>
      <c r="D60" s="18">
        <v>70.010000000000005</v>
      </c>
      <c r="E60" s="10">
        <v>3221</v>
      </c>
      <c r="F60" s="9" t="s">
        <v>59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70.010000000000005</v>
      </c>
      <c r="E61" s="23"/>
      <c r="F61" s="25"/>
      <c r="G61" s="26"/>
    </row>
    <row r="62" spans="1:7" x14ac:dyDescent="0.25">
      <c r="A62" s="9" t="s">
        <v>89</v>
      </c>
      <c r="B62" s="14" t="s">
        <v>90</v>
      </c>
      <c r="C62" s="10" t="s">
        <v>91</v>
      </c>
      <c r="D62" s="18">
        <v>35.25</v>
      </c>
      <c r="E62" s="10">
        <v>3222</v>
      </c>
      <c r="F62" s="9" t="s">
        <v>52</v>
      </c>
      <c r="G62" s="27" t="s">
        <v>14</v>
      </c>
    </row>
    <row r="63" spans="1:7" x14ac:dyDescent="0.25">
      <c r="A63" s="9"/>
      <c r="B63" s="14"/>
      <c r="C63" s="10"/>
      <c r="D63" s="18">
        <v>27.3</v>
      </c>
      <c r="E63" s="10">
        <v>3299</v>
      </c>
      <c r="F63" s="9" t="s">
        <v>43</v>
      </c>
      <c r="G63" s="28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SUM(D62:D63)</f>
        <v>62.55</v>
      </c>
      <c r="E64" s="23"/>
      <c r="F64" s="25"/>
      <c r="G64" s="26"/>
    </row>
    <row r="65" spans="1:7" x14ac:dyDescent="0.25">
      <c r="A65" s="9"/>
      <c r="B65" s="14"/>
      <c r="C65" s="10"/>
      <c r="D65" s="18"/>
      <c r="E65" s="10"/>
      <c r="F65" s="9"/>
      <c r="G65" s="27"/>
    </row>
    <row r="66" spans="1:7" x14ac:dyDescent="0.25">
      <c r="A66" s="9"/>
      <c r="B66" s="14"/>
      <c r="C66" s="10"/>
      <c r="D66" s="18">
        <v>140537.25</v>
      </c>
      <c r="E66" s="10">
        <v>3111</v>
      </c>
      <c r="F66" s="9" t="s">
        <v>92</v>
      </c>
      <c r="G66" s="28" t="s">
        <v>14</v>
      </c>
    </row>
    <row r="67" spans="1:7" x14ac:dyDescent="0.25">
      <c r="A67" s="9"/>
      <c r="B67" s="14"/>
      <c r="C67" s="10"/>
      <c r="D67" s="18">
        <v>400</v>
      </c>
      <c r="E67" s="10">
        <v>3121</v>
      </c>
      <c r="F67" s="9" t="s">
        <v>93</v>
      </c>
      <c r="G67" s="28" t="s">
        <v>14</v>
      </c>
    </row>
    <row r="68" spans="1:7" x14ac:dyDescent="0.25">
      <c r="A68" s="9"/>
      <c r="B68" s="14"/>
      <c r="C68" s="10"/>
      <c r="D68" s="18">
        <v>532.79999999999995</v>
      </c>
      <c r="E68" s="10">
        <v>3121</v>
      </c>
      <c r="F68" s="9" t="s">
        <v>93</v>
      </c>
      <c r="G68" s="28" t="s">
        <v>14</v>
      </c>
    </row>
    <row r="69" spans="1:7" x14ac:dyDescent="0.25">
      <c r="A69" s="9"/>
      <c r="B69" s="14"/>
      <c r="C69" s="10"/>
      <c r="D69" s="18"/>
      <c r="E69" s="10"/>
      <c r="F69" s="9"/>
      <c r="G69" s="28"/>
    </row>
    <row r="70" spans="1:7" x14ac:dyDescent="0.25">
      <c r="A70" s="9"/>
      <c r="B70" s="14"/>
      <c r="C70" s="10"/>
      <c r="D70" s="18">
        <v>23188.63</v>
      </c>
      <c r="E70" s="10">
        <v>3132</v>
      </c>
      <c r="F70" s="9" t="s">
        <v>94</v>
      </c>
      <c r="G70" s="28" t="s">
        <v>14</v>
      </c>
    </row>
    <row r="71" spans="1:7" x14ac:dyDescent="0.25">
      <c r="A71" s="9"/>
      <c r="B71" s="14"/>
      <c r="C71" s="10"/>
      <c r="D71" s="18"/>
      <c r="E71" s="10"/>
      <c r="F71" s="9"/>
      <c r="G71" s="28"/>
    </row>
    <row r="72" spans="1:7" hidden="1" x14ac:dyDescent="0.25">
      <c r="A72" s="9"/>
      <c r="B72" s="14"/>
      <c r="C72" s="10"/>
      <c r="D72" s="18"/>
      <c r="E72" s="10"/>
      <c r="F72" s="9"/>
      <c r="G72" s="28"/>
    </row>
    <row r="73" spans="1:7" hidden="1" x14ac:dyDescent="0.25">
      <c r="A73" s="9"/>
      <c r="B73" s="14"/>
      <c r="C73" s="10"/>
      <c r="D73" s="18"/>
      <c r="E73" s="10"/>
      <c r="F73" s="9"/>
      <c r="G73" s="28"/>
    </row>
    <row r="74" spans="1:7" hidden="1" x14ac:dyDescent="0.25">
      <c r="A74" s="9"/>
      <c r="B74" s="14"/>
      <c r="C74" s="10"/>
      <c r="D74" s="18"/>
      <c r="E74" s="10"/>
      <c r="F74" s="9"/>
      <c r="G74" s="28"/>
    </row>
    <row r="75" spans="1:7" hidden="1" x14ac:dyDescent="0.25">
      <c r="A75" s="9"/>
      <c r="B75" s="14"/>
      <c r="C75" s="10"/>
      <c r="D75" s="18"/>
      <c r="E75" s="10"/>
      <c r="F75" s="9"/>
      <c r="G75" s="28"/>
    </row>
    <row r="76" spans="1:7" x14ac:dyDescent="0.25">
      <c r="A76" s="9"/>
      <c r="B76" s="14"/>
      <c r="C76" s="10"/>
      <c r="D76" s="18">
        <v>174.4</v>
      </c>
      <c r="E76" s="10">
        <v>3211</v>
      </c>
      <c r="F76" s="9" t="s">
        <v>56</v>
      </c>
      <c r="G76" s="28" t="s">
        <v>14</v>
      </c>
    </row>
    <row r="77" spans="1:7" x14ac:dyDescent="0.25">
      <c r="A77" s="9"/>
      <c r="B77" s="14"/>
      <c r="C77" s="10"/>
      <c r="D77" s="18">
        <v>327</v>
      </c>
      <c r="E77" s="10">
        <v>3211</v>
      </c>
      <c r="F77" s="9" t="s">
        <v>56</v>
      </c>
      <c r="G77" s="28" t="s">
        <v>14</v>
      </c>
    </row>
    <row r="78" spans="1:7" x14ac:dyDescent="0.25">
      <c r="A78" s="9"/>
      <c r="B78" s="14"/>
      <c r="C78" s="10"/>
      <c r="D78" s="18">
        <v>501.4</v>
      </c>
      <c r="E78" s="10">
        <v>3211</v>
      </c>
      <c r="F78" s="9" t="s">
        <v>56</v>
      </c>
      <c r="G78" s="28" t="s">
        <v>14</v>
      </c>
    </row>
    <row r="79" spans="1:7" x14ac:dyDescent="0.25">
      <c r="A79" s="9"/>
      <c r="B79" s="14"/>
      <c r="C79" s="10"/>
      <c r="D79" s="18">
        <v>3993.22</v>
      </c>
      <c r="E79" s="10">
        <v>3212</v>
      </c>
      <c r="F79" s="9" t="s">
        <v>95</v>
      </c>
      <c r="G79" s="28" t="s">
        <v>14</v>
      </c>
    </row>
    <row r="80" spans="1:7" x14ac:dyDescent="0.25">
      <c r="A80" s="9"/>
      <c r="B80" s="14"/>
      <c r="C80" s="10"/>
      <c r="D80" s="18">
        <v>4212.66</v>
      </c>
      <c r="E80" s="10">
        <v>3212</v>
      </c>
      <c r="F80" s="9" t="s">
        <v>95</v>
      </c>
      <c r="G80" s="28" t="s">
        <v>14</v>
      </c>
    </row>
    <row r="81" spans="1:7" x14ac:dyDescent="0.25">
      <c r="A81" s="9"/>
      <c r="B81" s="14"/>
      <c r="C81" s="10"/>
      <c r="D81" s="18">
        <v>56.4</v>
      </c>
      <c r="E81" s="10">
        <v>3214</v>
      </c>
      <c r="F81" s="9" t="s">
        <v>96</v>
      </c>
      <c r="G81" s="28" t="s">
        <v>14</v>
      </c>
    </row>
    <row r="82" spans="1:7" x14ac:dyDescent="0.25">
      <c r="A82" s="9"/>
      <c r="B82" s="14"/>
      <c r="C82" s="10"/>
      <c r="D82" s="18"/>
      <c r="E82" s="10"/>
      <c r="F82" s="9"/>
      <c r="G82" s="28"/>
    </row>
    <row r="83" spans="1:7" ht="21" customHeight="1" thickBot="1" x14ac:dyDescent="0.3">
      <c r="A83" s="21" t="s">
        <v>15</v>
      </c>
      <c r="B83" s="22"/>
      <c r="C83" s="23"/>
      <c r="D83" s="24">
        <f>SUM(D65:D82)</f>
        <v>173923.75999999998</v>
      </c>
      <c r="E83" s="23"/>
      <c r="F83" s="25"/>
      <c r="G83" s="26"/>
    </row>
    <row r="84" spans="1:7" ht="15.75" thickBot="1" x14ac:dyDescent="0.3">
      <c r="A84" s="29" t="s">
        <v>97</v>
      </c>
      <c r="B84" s="30"/>
      <c r="C84" s="31"/>
      <c r="D84" s="32">
        <f>SUM(D8,D10,D12,D14,D16,D18,D20,D22,D24,D26,D28,D30,D32,D34,D36,D38,D40,D43,D45,D47,D49,D51,D53,D55,D57,D59,D61,D64,D83)</f>
        <v>203570.11</v>
      </c>
      <c r="E84" s="31"/>
      <c r="F84" s="33"/>
      <c r="G84" s="34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2026-05-12T11:24:56Z</dcterms:modified>
</cp:coreProperties>
</file>