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l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D53" i="1" s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<sst xmlns="http://schemas.openxmlformats.org/spreadsheetml/2006/main" count="124" uniqueCount="67">
  <si>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</si>
  <si>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</si>
  <si>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</si>
  <si>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</si>
  <si>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</si>
  <si>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</si>
  <si>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</si>
  <si>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</si>
  <si>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 VLADIMIR NAZOR _x000D_
TINA UJEVIĆA 3_x000D_
PLOČE_x000D_
Tel: +385(20)670735   Fax: +385(20)670735_x000D_
OIB: 54368341603_x000D_
Mail: stela.grmoja@skole.hr_x000D_
IBAN: HR6824070001100055071</t>
  </si>
  <si>
    <t>Isplata Sredstava Za Razdoblje: 01.08.2026 Do 31.08.2026</t>
  </si>
  <si>
    <t>NERETVANSKO-PRIMORSKO-VRGORSKI VODOVOD d.o.o.</t>
  </si>
  <si>
    <t>98244558721</t>
  </si>
  <si>
    <t>PLOČE</t>
  </si>
  <si>
    <t>KOMUNALNE USLUGE</t>
  </si>
  <si>
    <t xml:space="preserve">OŠ  VLADIMIR NAZOR </t>
  </si>
  <si>
    <t>Ukupno:</t>
  </si>
  <si>
    <t>ZUBAC</t>
  </si>
  <si>
    <t>91346654335</t>
  </si>
  <si>
    <t>OSTALI NESPOMENUTI RASHODI POSLOVANJA</t>
  </si>
  <si>
    <t>HRVATSKA POŠTA</t>
  </si>
  <si>
    <t>87311810356</t>
  </si>
  <si>
    <t>USLUGE TELEFONA, POŠTE I PRIJEVOZA</t>
  </si>
  <si>
    <t>AP-SPLIT D.O.O.</t>
  </si>
  <si>
    <t>82888704837</t>
  </si>
  <si>
    <t>SPLIT</t>
  </si>
  <si>
    <t>RAČUNALNE USLUGE</t>
  </si>
  <si>
    <t>ZAGREBINSPEKT</t>
  </si>
  <si>
    <t>82752153530</t>
  </si>
  <si>
    <t>ZAGREB</t>
  </si>
  <si>
    <t>OSTALE USLUGE</t>
  </si>
  <si>
    <t>T-COM</t>
  </si>
  <si>
    <t>81793146560</t>
  </si>
  <si>
    <t>JAVNA VATROGASNA POSTROJBA</t>
  </si>
  <si>
    <t>66165873172</t>
  </si>
  <si>
    <t>METKOVIĆ</t>
  </si>
  <si>
    <t>SVJETLOST</t>
  </si>
  <si>
    <t>65773970670</t>
  </si>
  <si>
    <t>USLUGE TEKUĆEG I INVESTICIJSKOG ODRŽAVANJA</t>
  </si>
  <si>
    <t>HEP OPSKRBA</t>
  </si>
  <si>
    <t>63073332379</t>
  </si>
  <si>
    <t>ENERGIJA</t>
  </si>
  <si>
    <t>TONI CO-OP</t>
  </si>
  <si>
    <t>63031660987</t>
  </si>
  <si>
    <t>MATERIJAL I DIJELOVI ZA TEKUĆE I INVESTICIJSKO ODRŽAVANJE</t>
  </si>
  <si>
    <t>ZDRAVSTVENA USTANOVA ZA MEDICINU RADA BOŠNJAK</t>
  </si>
  <si>
    <t>48805424054</t>
  </si>
  <si>
    <t>ZDRAVSTVENE I VETERINARSKE USLUGE</t>
  </si>
  <si>
    <t>HEP ELEKTRA d.o.o.</t>
  </si>
  <si>
    <t>46830600751</t>
  </si>
  <si>
    <t>GRAM MOL</t>
  </si>
  <si>
    <t>33567202025</t>
  </si>
  <si>
    <t>UREDSKI MATERIJAL I OSTALI MATERIJALNI RASHODI</t>
  </si>
  <si>
    <t>HRVATSKE VODE</t>
  </si>
  <si>
    <t>28921383001</t>
  </si>
  <si>
    <t>OPUZEN</t>
  </si>
  <si>
    <t>GRAD PLOČE</t>
  </si>
  <si>
    <t>15429488788</t>
  </si>
  <si>
    <t>GRAĐA MAXMART  - OPUZEN</t>
  </si>
  <si>
    <t>10020489289</t>
  </si>
  <si>
    <t>VRANJIC</t>
  </si>
  <si>
    <t>PRESTIGE</t>
  </si>
  <si>
    <t>06935288183</t>
  </si>
  <si>
    <t>PLAĆE ZA REDOVAN RAD</t>
  </si>
  <si>
    <t>DOPRINOSI ZA ZDRAVSTVENO OSIGURANJE</t>
  </si>
  <si>
    <t>NAKNADE ZA PRIJEVOZ, ZA RAD NA TERENU I ODVOJENI ŽIVOT</t>
  </si>
  <si>
    <t>OSTALE NAKNADE TROŠKOVA ZAPOSLENIMA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</si>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</sst>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topLeftCell="A28" zoomScaleNormal="100" workbookViewId="0">
      <selection activeCell="C49" sqref="C4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124.15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124.15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70</v>
      </c>
      <c r="E9" s="10">
        <v>3299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70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2.25</v>
      </c>
      <c r="E11" s="10">
        <v>3231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2.25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31.54</v>
      </c>
      <c r="E13" s="10">
        <v>3238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31.54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162.59</v>
      </c>
      <c r="E15" s="10">
        <v>3239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162.59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28</v>
      </c>
      <c r="D17" s="18">
        <v>159.04</v>
      </c>
      <c r="E17" s="10">
        <v>3231</v>
      </c>
      <c r="F17" s="9" t="s">
        <v>21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159.04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605</v>
      </c>
      <c r="E19" s="10">
        <v>3239</v>
      </c>
      <c r="F19" s="9" t="s">
        <v>29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605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340</v>
      </c>
      <c r="E21" s="10">
        <v>3232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340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28</v>
      </c>
      <c r="D23" s="18">
        <v>420.76</v>
      </c>
      <c r="E23" s="10">
        <v>3223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420.76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12</v>
      </c>
      <c r="D25" s="18">
        <v>160.88</v>
      </c>
      <c r="E25" s="10">
        <v>3224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160.88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34</v>
      </c>
      <c r="D27" s="18">
        <v>58.22</v>
      </c>
      <c r="E27" s="10">
        <v>3236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58.22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75.319999999999993</v>
      </c>
      <c r="E29" s="10">
        <v>3223</v>
      </c>
      <c r="F29" s="9" t="s">
        <v>40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75.319999999999993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28</v>
      </c>
      <c r="D31" s="18">
        <v>55.09</v>
      </c>
      <c r="E31" s="10">
        <v>3221</v>
      </c>
      <c r="F31" s="9" t="s">
        <v>51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55.09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54</v>
      </c>
      <c r="D33" s="18">
        <v>361.33</v>
      </c>
      <c r="E33" s="10">
        <v>3234</v>
      </c>
      <c r="F33" s="9" t="s">
        <v>13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361.33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12</v>
      </c>
      <c r="D35" s="18">
        <v>404.3</v>
      </c>
      <c r="E35" s="10">
        <v>3234</v>
      </c>
      <c r="F35" s="9" t="s">
        <v>13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404.3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24.76</v>
      </c>
      <c r="E37" s="10">
        <v>3224</v>
      </c>
      <c r="F37" s="9" t="s">
        <v>43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24.76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12</v>
      </c>
      <c r="D39" s="18">
        <v>43.76</v>
      </c>
      <c r="E39" s="10">
        <v>3221</v>
      </c>
      <c r="F39" s="9" t="s">
        <v>51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43.76</v>
      </c>
      <c r="E40" s="23"/>
      <c r="F40" s="25"/>
      <c r="G40" s="26"/>
    </row>
    <row r="41" spans="1:7" x14ac:dyDescent="0.25">
      <c r="A41" s="9"/>
      <c r="B41" s="14"/>
      <c r="C41" s="10"/>
      <c r="D41" s="18"/>
      <c r="E41" s="10"/>
      <c r="F41" s="9"/>
      <c r="G41" s="27"/>
    </row>
    <row r="42" spans="1:7" x14ac:dyDescent="0.25">
      <c r="A42" s="9"/>
      <c r="B42" s="14"/>
      <c r="C42" s="10"/>
      <c r="D42" s="18">
        <v>130916.62</v>
      </c>
      <c r="E42" s="10">
        <v>3111</v>
      </c>
      <c r="F42" s="9" t="s">
        <v>62</v>
      </c>
      <c r="G42" s="28" t="s">
        <v>14</v>
      </c>
    </row>
    <row r="43" spans="1:7" x14ac:dyDescent="0.25">
      <c r="A43" s="9"/>
      <c r="B43" s="14"/>
      <c r="C43" s="10"/>
      <c r="D43" s="18"/>
      <c r="E43" s="10"/>
      <c r="F43" s="9"/>
      <c r="G43" s="28"/>
    </row>
    <row r="44" spans="1:7" x14ac:dyDescent="0.25">
      <c r="A44" s="9"/>
      <c r="B44" s="14"/>
      <c r="C44" s="10"/>
      <c r="D44" s="18">
        <v>21601.23</v>
      </c>
      <c r="E44" s="10">
        <v>3132</v>
      </c>
      <c r="F44" s="9" t="s">
        <v>63</v>
      </c>
      <c r="G44" s="28" t="s">
        <v>14</v>
      </c>
    </row>
    <row r="45" spans="1:7" ht="14.25" customHeight="1" x14ac:dyDescent="0.25">
      <c r="A45" s="9"/>
      <c r="B45" s="14"/>
      <c r="C45" s="10"/>
      <c r="D45" s="18"/>
      <c r="E45" s="10"/>
      <c r="F45" s="9"/>
      <c r="G45" s="28"/>
    </row>
    <row r="46" spans="1:7" hidden="1" x14ac:dyDescent="0.25">
      <c r="A46" s="9"/>
      <c r="B46" s="14"/>
      <c r="C46" s="10"/>
      <c r="D46" s="18"/>
      <c r="E46" s="10"/>
      <c r="F46" s="9"/>
      <c r="G46" s="28"/>
    </row>
    <row r="47" spans="1:7" hidden="1" x14ac:dyDescent="0.25">
      <c r="A47" s="9"/>
      <c r="B47" s="14"/>
      <c r="C47" s="10"/>
      <c r="D47" s="18"/>
      <c r="E47" s="10"/>
      <c r="F47" s="9"/>
      <c r="G47" s="28"/>
    </row>
    <row r="48" spans="1:7" hidden="1" x14ac:dyDescent="0.25">
      <c r="A48" s="9"/>
      <c r="B48" s="14"/>
      <c r="C48" s="10"/>
      <c r="D48" s="18"/>
      <c r="E48" s="10"/>
      <c r="F48" s="9"/>
      <c r="G48" s="28"/>
    </row>
    <row r="49" spans="1:7" x14ac:dyDescent="0.25">
      <c r="A49" s="9"/>
      <c r="B49" s="14"/>
      <c r="C49" s="10"/>
      <c r="D49" s="18">
        <v>277.60000000000002</v>
      </c>
      <c r="E49" s="10">
        <v>3212</v>
      </c>
      <c r="F49" s="9" t="s">
        <v>64</v>
      </c>
      <c r="G49" s="28" t="s">
        <v>14</v>
      </c>
    </row>
    <row r="50" spans="1:7" x14ac:dyDescent="0.25">
      <c r="A50" s="9"/>
      <c r="B50" s="14"/>
      <c r="C50" s="10"/>
      <c r="D50" s="18">
        <v>2773.34</v>
      </c>
      <c r="E50" s="10">
        <v>3212</v>
      </c>
      <c r="F50" s="9" t="s">
        <v>64</v>
      </c>
      <c r="G50" s="28" t="s">
        <v>14</v>
      </c>
    </row>
    <row r="51" spans="1:7" x14ac:dyDescent="0.25">
      <c r="A51" s="9"/>
      <c r="B51" s="14"/>
      <c r="C51" s="10"/>
      <c r="D51" s="18">
        <v>101.8</v>
      </c>
      <c r="E51" s="10">
        <v>3214</v>
      </c>
      <c r="F51" s="9" t="s">
        <v>65</v>
      </c>
      <c r="G51" s="28" t="s">
        <v>14</v>
      </c>
    </row>
    <row r="52" spans="1:7" ht="21" customHeight="1" thickBot="1" x14ac:dyDescent="0.3">
      <c r="A52" s="21" t="s">
        <v>15</v>
      </c>
      <c r="B52" s="22"/>
      <c r="C52" s="23"/>
      <c r="D52" s="24">
        <f>SUM(D41:D51)</f>
        <v>155670.59</v>
      </c>
      <c r="E52" s="23"/>
      <c r="F52" s="25"/>
      <c r="G52" s="26"/>
    </row>
    <row r="53" spans="1:7" ht="15.75" thickBot="1" x14ac:dyDescent="0.3">
      <c r="A53" s="29" t="s">
        <v>66</v>
      </c>
      <c r="B53" s="30"/>
      <c r="C53" s="31"/>
      <c r="D53" s="32">
        <f>SUM(D8,D10,D12,D14,D16,D18,D20,D22,D24,D26,D28,D30,D32,D34,D36,D38,D40,D52)</f>
        <v>158769.57999999999</v>
      </c>
      <c r="E53" s="31"/>
      <c r="F53" s="33"/>
      <c r="G53" s="34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Stela</cp:lastModifiedBy>
  <dcterms:created xsi:type="dcterms:W3CDTF">2024-03-05T11:42:46Z</dcterms:created>
  <dcterms:modified xsi:type="dcterms:W3CDTF">2026-09-14T07:53:28Z</dcterms:modified>
</cp:coreProperties>
</file>